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<sst xmlns="http://schemas.openxmlformats.org/spreadsheetml/2006/main" count="234" uniqueCount="150">
  <si>
    <t>電気工事の施工計画書</t>
  </si>
  <si>
    <t>提出日</t>
  </si>
  <si>
    <t>版</t>
  </si>
  <si>
    <t>第　版</t>
  </si>
  <si>
    <t>項目</t>
  </si>
  <si>
    <t>内容</t>
  </si>
  <si>
    <t>工事名称</t>
  </si>
  <si>
    <t>工事場所</t>
  </si>
  <si>
    <t>工期</t>
  </si>
  <si>
    <t>工種</t>
  </si>
  <si>
    <t>作成者</t>
  </si>
  <si>
    <t>提出先</t>
  </si>
  <si>
    <t>1. 適用範囲</t>
  </si>
  <si>
    <t>この施工計画書は、（工事名）のうち（設備の種類・範囲）に適用する。</t>
  </si>
  <si>
    <t>2. 施工体制</t>
  </si>
  <si>
    <t>役割</t>
  </si>
  <si>
    <t>氏名</t>
  </si>
  <si>
    <t>会社</t>
  </si>
  <si>
    <t>連絡先</t>
  </si>
  <si>
    <t>責任者</t>
  </si>
  <si>
    <t>職長</t>
  </si>
  <si>
    <t>元請の担当</t>
  </si>
  <si>
    <t>3. 使用材料</t>
  </si>
  <si>
    <t>材料</t>
  </si>
  <si>
    <t>規格・品番</t>
  </si>
  <si>
    <t>製造所</t>
  </si>
  <si>
    <t>品質の証明</t>
  </si>
  <si>
    <t>数量</t>
  </si>
  <si>
    <t>4. 施工の手順と確認</t>
  </si>
  <si>
    <t>No.</t>
  </si>
  <si>
    <t>工程</t>
  </si>
  <si>
    <t>施工の要領</t>
  </si>
  <si>
    <t>確認すること</t>
  </si>
  <si>
    <t>記録</t>
  </si>
  <si>
    <t>配管の敷設</t>
  </si>
  <si>
    <t>天井・壁内の配管</t>
  </si>
  <si>
    <t>配線・接続</t>
  </si>
  <si>
    <t>盤の据付け</t>
  </si>
  <si>
    <t>接地</t>
  </si>
  <si>
    <t>絶縁抵抗の試験</t>
  </si>
  <si>
    <t>5. 品質管理</t>
  </si>
  <si>
    <t>管理項目</t>
  </si>
  <si>
    <t>基準・目標</t>
  </si>
  <si>
    <t>方法</t>
  </si>
  <si>
    <t>頻度</t>
  </si>
  <si>
    <t>絶縁抵抗（低圧）</t>
  </si>
  <si>
    <t>絶縁耐力（高圧）</t>
  </si>
  <si>
    <t>電圧・相回転</t>
  </si>
  <si>
    <t>6. 監督職員の検査・立会い</t>
  </si>
  <si>
    <t>検査・立会いの項目</t>
  </si>
  <si>
    <t>時期</t>
  </si>
  <si>
    <t>予定日</t>
  </si>
  <si>
    <t>スラブの配管（2階）</t>
  </si>
  <si>
    <t>天井内の配管・ボックス</t>
  </si>
  <si>
    <t>接地極の埋設</t>
  </si>
  <si>
    <t>7. 安全・環境で気をつけること</t>
  </si>
  <si>
    <t>（停電の手順、充電部の養生、高所作業、他工種との調整など）</t>
  </si>
  <si>
    <t>（ここから下は確認用の計算です。使用電圧は「100V級」「200V級」「400V級」、機器の接続と制御機器等は「あり」「なし」で入れます）</t>
  </si>
  <si>
    <t>低圧配線の絶縁抵抗の判定（公共建築工事標準仕様書 電気設備工事編 2.18.2）</t>
  </si>
  <si>
    <t>回路</t>
  </si>
  <si>
    <t>使用電圧</t>
  </si>
  <si>
    <t>機器の接続</t>
  </si>
  <si>
    <t>制御機器等</t>
  </si>
  <si>
    <t>測定電圧(V)</t>
  </si>
  <si>
    <t>測定値(メガオーム)</t>
  </si>
  <si>
    <t>基準(メガオーム)</t>
  </si>
  <si>
    <t>判定</t>
  </si>
  <si>
    <t>「制御機器等」は、絶縁抵抗の測定で制御機器などが傷むおそれがある場合に「あり」にします（その場合の測定電圧は表2.18.2の右の欄）。記入例の測定値は架空です。</t>
  </si>
  <si>
    <t>第1版</t>
  </si>
  <si>
    <t>〇〇ビル新築工事</t>
  </si>
  <si>
    <t>サンプル市〇〇町1丁目2-3</t>
  </si>
  <si>
    <t>2026年11月2日 〜 2027年9月30日</t>
  </si>
  <si>
    <t>電気設備工事（電灯・動力の配管配線、盤の据付け）</t>
  </si>
  <si>
    <t>株式会社サンプル電設（工事主任 伊藤 九郎）</t>
  </si>
  <si>
    <t>株式会社サンプル建設 作業所 御中</t>
  </si>
  <si>
    <t>この施工計画書は、〇〇ビル新築工事のうち、2階〜5階の電灯設備・動力設備（配管・配線・分電盤の据付け）と接地工事に適用する。</t>
  </si>
  <si>
    <t>伊藤 九郎</t>
  </si>
  <si>
    <t>株式会社サンプル電設</t>
  </si>
  <si>
    <t>090-0000-0008</t>
  </si>
  <si>
    <t>渡辺 十郎</t>
  </si>
  <si>
    <t>090-0000-0009</t>
  </si>
  <si>
    <t>山田 太郎</t>
  </si>
  <si>
    <t>株式会社サンプル建設</t>
  </si>
  <si>
    <t>090-0000-0000</t>
  </si>
  <si>
    <t>ケーブル</t>
  </si>
  <si>
    <t>EM-EEF 2.0mm-3C など</t>
  </si>
  <si>
    <t>〇〇社</t>
  </si>
  <si>
    <t>JIS・試験成績書</t>
  </si>
  <si>
    <t>〇m</t>
  </si>
  <si>
    <t>合成樹脂製可とう電線管</t>
  </si>
  <si>
    <t>PF管 22 など</t>
  </si>
  <si>
    <t>カタログ</t>
  </si>
  <si>
    <t>分電盤</t>
  </si>
  <si>
    <t>図面の仕様（製造者の受渡試験）</t>
  </si>
  <si>
    <t>試験成績書</t>
  </si>
  <si>
    <t>8面</t>
  </si>
  <si>
    <t>スラブ・壁の配管は、コンクリート打設前に位置・本数を確かめる</t>
  </si>
  <si>
    <t>位置・本数・固定</t>
  </si>
  <si>
    <t>立会い記録</t>
  </si>
  <si>
    <t>二重天井・壁の仕上げ材の取付け前に、配管とボックスを確かめる</t>
  </si>
  <si>
    <t>支持・ボックスの位置</t>
  </si>
  <si>
    <t>電線の接続と端末処理は絶縁処理の前に確かめる</t>
  </si>
  <si>
    <t>接続の方法</t>
  </si>
  <si>
    <t>分電盤を据え付け、配線の後に構造と動作を確かめる</t>
  </si>
  <si>
    <t>固定・結線</t>
  </si>
  <si>
    <t>接地極を埋設し、埋戻しの前に確かめ、埋設後に接地抵抗を測る</t>
  </si>
  <si>
    <t>接地抵抗</t>
  </si>
  <si>
    <t>配線の完了後、開閉器などで区切れる電路ごとに絶縁抵抗を測る</t>
  </si>
  <si>
    <t>測定値</t>
  </si>
  <si>
    <t>電路ごとに5メガオーム以上（機器が接続された状態は1メガオーム以上）</t>
  </si>
  <si>
    <t>JIS C 1302の絶縁抵抗計</t>
  </si>
  <si>
    <t>電路ごと</t>
  </si>
  <si>
    <t>最大使用電圧の1.5倍を10分間</t>
  </si>
  <si>
    <t>耐電圧試験</t>
  </si>
  <si>
    <t>高圧配線</t>
  </si>
  <si>
    <t>盤への電源配線で確かめる</t>
  </si>
  <si>
    <t>測定器</t>
  </si>
  <si>
    <t>盤ごと</t>
  </si>
  <si>
    <t>コンクリート打設前</t>
  </si>
  <si>
    <t>天井ボード張りの前</t>
  </si>
  <si>
    <t>埋戻しの前</t>
  </si>
  <si>
    <t>既存の電源につなぐ作業は、停電の範囲と時間を元請と決め、検電してから行う。仮送電の後は盤に「通電中」の表示をする。天井内の作業は可搬式作業台を使う。</t>
  </si>
  <si>
    <t>L-2-1</t>
  </si>
  <si>
    <t>100V級</t>
  </si>
  <si>
    <t>なし</t>
  </si>
  <si>
    <t>L-2-5</t>
  </si>
  <si>
    <t>あり</t>
  </si>
  <si>
    <t>P-3-2</t>
  </si>
  <si>
    <t>200V級</t>
  </si>
  <si>
    <t>電気工事の施工計画書（記載例つき）</t>
  </si>
  <si>
    <t>配布元</t>
  </si>
  <si>
    <t>施工計画フクロウ（FUKULO／合同会社商陣） https://sekou.fukulo.com/templates/</t>
  </si>
  <si>
    <t>シート構成</t>
  </si>
  <si>
    <t>「記入用」（書き込む欄。工種別の様式は工程や管理項目の見出しを残しています）・「記入例」（書き方の見本）・「説明」の3枚です。</t>
  </si>
  <si>
    <t>使い方</t>
  </si>
  <si>
    <t>表紙の欄と適用範囲を書き、記載例を見ながら各表を埋めます。一番下の表には、配線の完了後に回路ごとの使用電圧・機器の接続・制御機器等の有無・測定値を入れます。</t>
  </si>
  <si>
    <t>判定の付け方</t>
  </si>
  <si>
    <t>測定電圧：制御機器等が「あり」なら100V級125V・200V級250V・400V級500V、「なし」なら500V。基準：機器の接続が「あり」なら1メガオーム、「なし」なら5メガオーム。測定値が基準以上なら「良」と出ます。</t>
  </si>
  <si>
    <t>自社に合わせて直すなら</t>
  </si>
  <si>
    <t>弱電・防災設備などは、手順の表の工程と立会いの時期を、その設備の決まりに書き替えます。回路が多いときは判定の表の行を足してください。</t>
  </si>
  <si>
    <t>気をつけること</t>
  </si>
  <si>
    <t>判定の表は低圧配線の絶縁抵抗だけを見ています。高圧配線の絶縁耐力・接地抵抗は、試験成績書で別に確かめてください。記入例の測定値は架空です。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</si>
  <si>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</si>
  <si>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工事名・日付・数量はすべて架空です。公共工事では、発注者が指定する様式・特記仕様書・監督職員の指示が優先します。提出の要否と記載事項は、契約の図書と発注者の決まりでお確かめください。</t>
  </si>
  <si>
    <t>関係する基準等</t>
  </si>
  <si>
    <t>公共建築工事標準仕様書（電気設備工事編）令和7年版 1.2.2（施工計画書）・2.18.1（施工の立会い・表2.18.1）・2.18.2（施工の試験・表2.18.2）。</t>
  </si>
  <si>
    <t>更新日</t>
  </si>
  <si>
    <t>2026年10月24日</t>
  </si>
  <si>
    <t>施工計画フクロウについて</t>
  </si>
  <si>
    <t>施工要領書・工種別の施工計画書・品質管理の計画を、工種ごとの記載例つきの無料テンプレートと解説でまとめた専門サイトです。https://sekou.fukulo.com/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</si>
</sst>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  <font>
      <b/>
      <sz val="12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5:8" x14ac:dyDescent="0.25">
      <c r="E2" s="2" t="s">
        <v>1</v>
      </c>
      <c r="F2" s="3"/>
      <c r="G2" s="3"/>
      <c r="H2" s="3"/>
    </row>
    <row r="3" ht="20" customHeight="1" spans="5:8" x14ac:dyDescent="0.25">
      <c r="E3" s="2" t="s">
        <v>2</v>
      </c>
      <c r="F3" s="3" t="s">
        <v>3</v>
      </c>
      <c r="G3" s="3"/>
      <c r="H3" s="3"/>
    </row>
    <row r="4" ht="20" customHeight="1" x14ac:dyDescent="0.25"/>
    <row r="5" ht="20" customHeight="1" spans="1:8" x14ac:dyDescent="0.25">
      <c r="A5" s="4" t="s">
        <v>4</v>
      </c>
      <c r="B5" s="4"/>
      <c r="C5" s="4" t="s">
        <v>5</v>
      </c>
      <c r="D5" s="4"/>
      <c r="E5" s="4"/>
      <c r="F5" s="4"/>
      <c r="G5" s="4"/>
      <c r="H5" s="4"/>
    </row>
    <row r="6" ht="20" customHeight="1" spans="1:8" x14ac:dyDescent="0.25">
      <c r="A6" s="2" t="s">
        <v>6</v>
      </c>
      <c r="B6" s="2"/>
      <c r="C6" s="3"/>
      <c r="D6" s="3"/>
      <c r="E6" s="3"/>
      <c r="F6" s="3"/>
      <c r="G6" s="3"/>
      <c r="H6" s="3"/>
    </row>
    <row r="7" ht="20" customHeight="1" spans="1:8" x14ac:dyDescent="0.25">
      <c r="A7" s="2" t="s">
        <v>7</v>
      </c>
      <c r="B7" s="2"/>
      <c r="C7" s="3"/>
      <c r="D7" s="3"/>
      <c r="E7" s="3"/>
      <c r="F7" s="3"/>
      <c r="G7" s="3"/>
      <c r="H7" s="3"/>
    </row>
    <row r="8" ht="20" customHeight="1" spans="1:8" x14ac:dyDescent="0.25">
      <c r="A8" s="2" t="s">
        <v>8</v>
      </c>
      <c r="B8" s="2"/>
      <c r="C8" s="3"/>
      <c r="D8" s="3"/>
      <c r="E8" s="3"/>
      <c r="F8" s="3"/>
      <c r="G8" s="3"/>
      <c r="H8" s="3"/>
    </row>
    <row r="9" ht="20" customHeight="1" spans="1:8" x14ac:dyDescent="0.25">
      <c r="A9" s="2" t="s">
        <v>9</v>
      </c>
      <c r="B9" s="2"/>
      <c r="C9" s="3"/>
      <c r="D9" s="3"/>
      <c r="E9" s="3"/>
      <c r="F9" s="3"/>
      <c r="G9" s="3"/>
      <c r="H9" s="3"/>
    </row>
    <row r="10" ht="20" customHeight="1" spans="1:8" x14ac:dyDescent="0.25">
      <c r="A10" s="2" t="s">
        <v>10</v>
      </c>
      <c r="B10" s="2"/>
      <c r="C10" s="3"/>
      <c r="D10" s="3"/>
      <c r="E10" s="3"/>
      <c r="F10" s="3"/>
      <c r="G10" s="3"/>
      <c r="H10" s="3"/>
    </row>
    <row r="11" ht="20" customHeight="1" spans="1:8" x14ac:dyDescent="0.25">
      <c r="A11" s="2" t="s">
        <v>11</v>
      </c>
      <c r="B11" s="2"/>
      <c r="C11" s="3"/>
      <c r="D11" s="3"/>
      <c r="E11" s="3"/>
      <c r="F11" s="3"/>
      <c r="G11" s="3"/>
      <c r="H11" s="3"/>
    </row>
    <row r="12" ht="20" customHeight="1" x14ac:dyDescent="0.25"/>
    <row r="13" ht="20" customHeight="1" spans="1:8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ht="22" customHeight="1" spans="1:8" x14ac:dyDescent="0.25">
      <c r="A14" s="6" t="s">
        <v>13</v>
      </c>
      <c r="B14" s="6"/>
      <c r="C14" s="6"/>
      <c r="D14" s="6"/>
      <c r="E14" s="6"/>
      <c r="F14" s="6"/>
      <c r="G14" s="6"/>
      <c r="H14" s="6"/>
    </row>
    <row r="15" ht="20" customHeight="1" x14ac:dyDescent="0.25"/>
    <row r="16" ht="20" customHeight="1" spans="1:8" x14ac:dyDescent="0.25">
      <c r="A16" s="5" t="s">
        <v>14</v>
      </c>
      <c r="B16" s="5"/>
      <c r="C16" s="5"/>
      <c r="D16" s="5"/>
      <c r="E16" s="5"/>
      <c r="F16" s="5"/>
      <c r="G16" s="5"/>
      <c r="H16" s="5"/>
    </row>
    <row r="17" ht="20" customHeight="1" spans="1:8" x14ac:dyDescent="0.25">
      <c r="A17" s="4" t="s">
        <v>15</v>
      </c>
      <c r="B17" s="4"/>
      <c r="C17" s="4" t="s">
        <v>16</v>
      </c>
      <c r="D17" s="4"/>
      <c r="E17" s="4" t="s">
        <v>17</v>
      </c>
      <c r="F17" s="4"/>
      <c r="G17" s="4" t="s">
        <v>18</v>
      </c>
      <c r="H17" s="4"/>
    </row>
    <row r="18" ht="20" customHeight="1" spans="1:8" x14ac:dyDescent="0.25">
      <c r="A18" s="7" t="s">
        <v>19</v>
      </c>
      <c r="B18" s="7"/>
      <c r="C18" s="3"/>
      <c r="D18" s="3"/>
      <c r="E18" s="3"/>
      <c r="F18" s="3"/>
      <c r="G18" s="3"/>
      <c r="H18" s="3"/>
    </row>
    <row r="19" ht="20" customHeight="1" spans="1:8" x14ac:dyDescent="0.25">
      <c r="A19" s="7" t="s">
        <v>20</v>
      </c>
      <c r="B19" s="7"/>
      <c r="C19" s="3"/>
      <c r="D19" s="3"/>
      <c r="E19" s="3"/>
      <c r="F19" s="3"/>
      <c r="G19" s="3"/>
      <c r="H19" s="3"/>
    </row>
    <row r="20" ht="20" customHeight="1" spans="1:8" x14ac:dyDescent="0.25">
      <c r="A20" s="7" t="s">
        <v>21</v>
      </c>
      <c r="B20" s="7"/>
      <c r="C20" s="3"/>
      <c r="D20" s="3"/>
      <c r="E20" s="3"/>
      <c r="F20" s="3"/>
      <c r="G20" s="3"/>
      <c r="H20" s="3"/>
    </row>
    <row r="21" ht="20" customHeight="1" spans="1:8" x14ac:dyDescent="0.25">
      <c r="A21" s="7"/>
      <c r="B21" s="7"/>
      <c r="C21" s="3"/>
      <c r="D21" s="3"/>
      <c r="E21" s="3"/>
      <c r="F21" s="3"/>
      <c r="G21" s="3"/>
      <c r="H21" s="3"/>
    </row>
    <row r="22" ht="20" customHeight="1" x14ac:dyDescent="0.25"/>
    <row r="23" ht="20" customHeight="1" spans="1:8" x14ac:dyDescent="0.25">
      <c r="A23" s="5" t="s">
        <v>22</v>
      </c>
      <c r="B23" s="5"/>
      <c r="C23" s="5"/>
      <c r="D23" s="5"/>
      <c r="E23" s="5"/>
      <c r="F23" s="5"/>
      <c r="G23" s="5"/>
      <c r="H23" s="5"/>
    </row>
    <row r="24" ht="20" customHeight="1" spans="1:8" x14ac:dyDescent="0.25">
      <c r="A24" s="4" t="s">
        <v>23</v>
      </c>
      <c r="B24" s="4"/>
      <c r="C24" s="4" t="s">
        <v>24</v>
      </c>
      <c r="D24" s="4"/>
      <c r="E24" s="4" t="s">
        <v>25</v>
      </c>
      <c r="F24" s="4" t="s">
        <v>26</v>
      </c>
      <c r="G24" s="4"/>
      <c r="H24" s="4" t="s">
        <v>27</v>
      </c>
    </row>
    <row r="25" ht="20" customHeight="1" spans="1:8" x14ac:dyDescent="0.25">
      <c r="A25" s="3"/>
      <c r="B25" s="3"/>
      <c r="C25" s="3"/>
      <c r="D25" s="3"/>
      <c r="E25" s="3"/>
      <c r="F25" s="3"/>
      <c r="G25" s="3"/>
      <c r="H25" s="3"/>
    </row>
    <row r="26" ht="20" customHeight="1" spans="1:8" x14ac:dyDescent="0.25">
      <c r="A26" s="3"/>
      <c r="B26" s="3"/>
      <c r="C26" s="3"/>
      <c r="D26" s="3"/>
      <c r="E26" s="3"/>
      <c r="F26" s="3"/>
      <c r="G26" s="3"/>
      <c r="H26" s="3"/>
    </row>
    <row r="27" ht="20" customHeight="1" spans="1:8" x14ac:dyDescent="0.25">
      <c r="A27" s="3"/>
      <c r="B27" s="3"/>
      <c r="C27" s="3"/>
      <c r="D27" s="3"/>
      <c r="E27" s="3"/>
      <c r="F27" s="3"/>
      <c r="G27" s="3"/>
      <c r="H27" s="3"/>
    </row>
    <row r="28" ht="20" customHeight="1" spans="1:8" x14ac:dyDescent="0.25">
      <c r="A28" s="3"/>
      <c r="B28" s="3"/>
      <c r="C28" s="3"/>
      <c r="D28" s="3"/>
      <c r="E28" s="3"/>
      <c r="F28" s="3"/>
      <c r="G28" s="3"/>
      <c r="H28" s="3"/>
    </row>
    <row r="29" ht="20" customHeight="1" x14ac:dyDescent="0.25"/>
    <row r="30" ht="20" customHeight="1" spans="1:8" x14ac:dyDescent="0.25">
      <c r="A30" s="5" t="s">
        <v>28</v>
      </c>
      <c r="B30" s="5"/>
      <c r="C30" s="5"/>
      <c r="D30" s="5"/>
      <c r="E30" s="5"/>
      <c r="F30" s="5"/>
      <c r="G30" s="5"/>
      <c r="H30" s="5"/>
    </row>
    <row r="31" ht="20" customHeight="1" spans="1:8" x14ac:dyDescent="0.25">
      <c r="A31" s="4" t="s">
        <v>29</v>
      </c>
      <c r="B31" s="4" t="s">
        <v>30</v>
      </c>
      <c r="C31" s="4" t="s">
        <v>31</v>
      </c>
      <c r="D31" s="4"/>
      <c r="E31" s="4"/>
      <c r="F31" s="4" t="s">
        <v>32</v>
      </c>
      <c r="G31" s="4"/>
      <c r="H31" s="4" t="s">
        <v>33</v>
      </c>
    </row>
    <row r="32" ht="20" customHeight="1" spans="1:8" x14ac:dyDescent="0.25">
      <c r="A32" s="7">
        <v>1</v>
      </c>
      <c r="B32" s="7" t="s">
        <v>34</v>
      </c>
      <c r="C32" s="3"/>
      <c r="D32" s="3"/>
      <c r="E32" s="3"/>
      <c r="F32" s="3"/>
      <c r="G32" s="3"/>
      <c r="H32" s="3"/>
    </row>
    <row r="33" ht="36" customHeight="1" spans="1:8" x14ac:dyDescent="0.25">
      <c r="A33" s="7">
        <v>2</v>
      </c>
      <c r="B33" s="7" t="s">
        <v>35</v>
      </c>
      <c r="C33" s="3"/>
      <c r="D33" s="3"/>
      <c r="E33" s="3"/>
      <c r="F33" s="3"/>
      <c r="G33" s="3"/>
      <c r="H33" s="3"/>
    </row>
    <row r="34" ht="20" customHeight="1" spans="1:8" x14ac:dyDescent="0.25">
      <c r="A34" s="7">
        <v>3</v>
      </c>
      <c r="B34" s="7" t="s">
        <v>36</v>
      </c>
      <c r="C34" s="3"/>
      <c r="D34" s="3"/>
      <c r="E34" s="3"/>
      <c r="F34" s="3"/>
      <c r="G34" s="3"/>
      <c r="H34" s="3"/>
    </row>
    <row r="35" ht="20" customHeight="1" spans="1:8" x14ac:dyDescent="0.25">
      <c r="A35" s="7">
        <v>4</v>
      </c>
      <c r="B35" s="7" t="s">
        <v>37</v>
      </c>
      <c r="C35" s="3"/>
      <c r="D35" s="3"/>
      <c r="E35" s="3"/>
      <c r="F35" s="3"/>
      <c r="G35" s="3"/>
      <c r="H35" s="3"/>
    </row>
    <row r="36" ht="20" customHeight="1" spans="1:8" x14ac:dyDescent="0.25">
      <c r="A36" s="7">
        <v>5</v>
      </c>
      <c r="B36" s="7" t="s">
        <v>38</v>
      </c>
      <c r="C36" s="3"/>
      <c r="D36" s="3"/>
      <c r="E36" s="3"/>
      <c r="F36" s="3"/>
      <c r="G36" s="3"/>
      <c r="H36" s="3"/>
    </row>
    <row r="37" ht="36" customHeight="1" spans="1:8" x14ac:dyDescent="0.25">
      <c r="A37" s="7">
        <v>6</v>
      </c>
      <c r="B37" s="7" t="s">
        <v>39</v>
      </c>
      <c r="C37" s="3"/>
      <c r="D37" s="3"/>
      <c r="E37" s="3"/>
      <c r="F37" s="3"/>
      <c r="G37" s="3"/>
      <c r="H37" s="3"/>
    </row>
    <row r="38" ht="20" customHeight="1" spans="1:8" x14ac:dyDescent="0.25">
      <c r="A38" s="7">
        <v>7</v>
      </c>
      <c r="B38" s="7"/>
      <c r="C38" s="3"/>
      <c r="D38" s="3"/>
      <c r="E38" s="3"/>
      <c r="F38" s="3"/>
      <c r="G38" s="3"/>
      <c r="H38" s="3"/>
    </row>
    <row r="39" ht="20" customHeight="1" spans="1:8" x14ac:dyDescent="0.25">
      <c r="A39" s="7">
        <v>8</v>
      </c>
      <c r="B39" s="7"/>
      <c r="C39" s="3"/>
      <c r="D39" s="3"/>
      <c r="E39" s="3"/>
      <c r="F39" s="3"/>
      <c r="G39" s="3"/>
      <c r="H39" s="3"/>
    </row>
    <row r="40" ht="20" customHeight="1" x14ac:dyDescent="0.25"/>
    <row r="41" ht="20" customHeight="1" spans="1:8" x14ac:dyDescent="0.25">
      <c r="A41" s="5" t="s">
        <v>40</v>
      </c>
      <c r="B41" s="5"/>
      <c r="C41" s="5"/>
      <c r="D41" s="5"/>
      <c r="E41" s="5"/>
      <c r="F41" s="5"/>
      <c r="G41" s="5"/>
      <c r="H41" s="5"/>
    </row>
    <row r="42" ht="20" customHeight="1" spans="1:8" x14ac:dyDescent="0.25">
      <c r="A42" s="4" t="s">
        <v>41</v>
      </c>
      <c r="B42" s="4"/>
      <c r="C42" s="4" t="s">
        <v>42</v>
      </c>
      <c r="D42" s="4"/>
      <c r="E42" s="4" t="s">
        <v>43</v>
      </c>
      <c r="F42" s="4"/>
      <c r="G42" s="4" t="s">
        <v>44</v>
      </c>
      <c r="H42" s="4" t="s">
        <v>33</v>
      </c>
    </row>
    <row r="43" ht="20" customHeight="1" spans="1:8" x14ac:dyDescent="0.25">
      <c r="A43" s="7" t="s">
        <v>45</v>
      </c>
      <c r="B43" s="7"/>
      <c r="C43" s="3"/>
      <c r="D43" s="3"/>
      <c r="E43" s="3"/>
      <c r="F43" s="3"/>
      <c r="G43" s="3"/>
      <c r="H43" s="3"/>
    </row>
    <row r="44" ht="20" customHeight="1" spans="1:8" x14ac:dyDescent="0.25">
      <c r="A44" s="7" t="s">
        <v>46</v>
      </c>
      <c r="B44" s="7"/>
      <c r="C44" s="3"/>
      <c r="D44" s="3"/>
      <c r="E44" s="3"/>
      <c r="F44" s="3"/>
      <c r="G44" s="3"/>
      <c r="H44" s="3"/>
    </row>
    <row r="45" ht="20" customHeight="1" spans="1:8" x14ac:dyDescent="0.25">
      <c r="A45" s="7" t="s">
        <v>47</v>
      </c>
      <c r="B45" s="7"/>
      <c r="C45" s="3"/>
      <c r="D45" s="3"/>
      <c r="E45" s="3"/>
      <c r="F45" s="3"/>
      <c r="G45" s="3"/>
      <c r="H45" s="3"/>
    </row>
    <row r="46" ht="20" customHeight="1" spans="1:8" x14ac:dyDescent="0.25">
      <c r="A46" s="7"/>
      <c r="B46" s="7"/>
      <c r="C46" s="3"/>
      <c r="D46" s="3"/>
      <c r="E46" s="3"/>
      <c r="F46" s="3"/>
      <c r="G46" s="3"/>
      <c r="H46" s="3"/>
    </row>
    <row r="47" ht="20" customHeight="1" x14ac:dyDescent="0.25"/>
    <row r="48" ht="20" customHeight="1" spans="1:8" x14ac:dyDescent="0.25">
      <c r="A48" s="5" t="s">
        <v>48</v>
      </c>
      <c r="B48" s="5"/>
      <c r="C48" s="5"/>
      <c r="D48" s="5"/>
      <c r="E48" s="5"/>
      <c r="F48" s="5"/>
      <c r="G48" s="5"/>
      <c r="H48" s="5"/>
    </row>
    <row r="49" ht="20" customHeight="1" spans="1:8" x14ac:dyDescent="0.25">
      <c r="A49" s="4" t="s">
        <v>49</v>
      </c>
      <c r="B49" s="4"/>
      <c r="C49" s="4"/>
      <c r="D49" s="4"/>
      <c r="E49" s="4" t="s">
        <v>50</v>
      </c>
      <c r="F49" s="4"/>
      <c r="G49" s="4" t="s">
        <v>51</v>
      </c>
      <c r="H49" s="4"/>
    </row>
    <row r="50" ht="20" customHeight="1" spans="1:8" x14ac:dyDescent="0.25">
      <c r="A50" s="7" t="s">
        <v>52</v>
      </c>
      <c r="B50" s="7"/>
      <c r="C50" s="7"/>
      <c r="D50" s="7"/>
      <c r="E50" s="3"/>
      <c r="F50" s="3"/>
      <c r="G50" s="3"/>
      <c r="H50" s="3"/>
    </row>
    <row r="51" ht="20" customHeight="1" spans="1:8" x14ac:dyDescent="0.25">
      <c r="A51" s="7" t="s">
        <v>53</v>
      </c>
      <c r="B51" s="7"/>
      <c r="C51" s="7"/>
      <c r="D51" s="7"/>
      <c r="E51" s="3"/>
      <c r="F51" s="3"/>
      <c r="G51" s="3"/>
      <c r="H51" s="3"/>
    </row>
    <row r="52" ht="20" customHeight="1" spans="1:8" x14ac:dyDescent="0.25">
      <c r="A52" s="7" t="s">
        <v>54</v>
      </c>
      <c r="B52" s="7"/>
      <c r="C52" s="7"/>
      <c r="D52" s="7"/>
      <c r="E52" s="3"/>
      <c r="F52" s="3"/>
      <c r="G52" s="3"/>
      <c r="H52" s="3"/>
    </row>
    <row r="53" ht="20" customHeight="1" spans="1:8" x14ac:dyDescent="0.25">
      <c r="A53" s="7"/>
      <c r="B53" s="7"/>
      <c r="C53" s="7"/>
      <c r="D53" s="7"/>
      <c r="E53" s="3"/>
      <c r="F53" s="3"/>
      <c r="G53" s="3"/>
      <c r="H53" s="3"/>
    </row>
    <row r="54" ht="20" customHeight="1" x14ac:dyDescent="0.25"/>
    <row r="55" ht="20" customHeight="1" spans="1:8" x14ac:dyDescent="0.25">
      <c r="A55" s="5" t="s">
        <v>55</v>
      </c>
      <c r="B55" s="5"/>
      <c r="C55" s="5"/>
      <c r="D55" s="5"/>
      <c r="E55" s="5"/>
      <c r="F55" s="5"/>
      <c r="G55" s="5"/>
      <c r="H55" s="5"/>
    </row>
    <row r="56" ht="22" customHeight="1" spans="1:8" x14ac:dyDescent="0.25">
      <c r="A56" s="6" t="s">
        <v>56</v>
      </c>
      <c r="B56" s="6"/>
      <c r="C56" s="6"/>
      <c r="D56" s="6"/>
      <c r="E56" s="6"/>
      <c r="F56" s="6"/>
      <c r="G56" s="6"/>
      <c r="H56" s="6"/>
    </row>
    <row r="57" ht="20" customHeight="1" x14ac:dyDescent="0.25"/>
    <row r="58" ht="20" customHeight="1" spans="1:8" x14ac:dyDescent="0.25">
      <c r="A58" s="8" t="s">
        <v>57</v>
      </c>
      <c r="B58" s="8"/>
      <c r="C58" s="8"/>
      <c r="D58" s="8"/>
      <c r="E58" s="8"/>
      <c r="F58" s="8"/>
      <c r="G58" s="8"/>
      <c r="H58" s="8"/>
    </row>
    <row r="59" ht="20" customHeight="1" spans="1:8" x14ac:dyDescent="0.25">
      <c r="A59" s="5" t="s">
        <v>58</v>
      </c>
      <c r="B59" s="5"/>
      <c r="C59" s="5"/>
      <c r="D59" s="5"/>
      <c r="E59" s="5"/>
      <c r="F59" s="5"/>
      <c r="G59" s="5"/>
      <c r="H59" s="5"/>
    </row>
    <row r="60" ht="20" customHeight="1" spans="1:8" x14ac:dyDescent="0.25">
      <c r="A60" s="4" t="s">
        <v>59</v>
      </c>
      <c r="B60" s="4" t="s">
        <v>60</v>
      </c>
      <c r="C60" s="4" t="s">
        <v>61</v>
      </c>
      <c r="D60" s="4" t="s">
        <v>62</v>
      </c>
      <c r="E60" s="4" t="s">
        <v>63</v>
      </c>
      <c r="F60" s="4" t="s">
        <v>64</v>
      </c>
      <c r="G60" s="4" t="s">
        <v>65</v>
      </c>
      <c r="H60" s="4" t="s">
        <v>66</v>
      </c>
    </row>
    <row r="61" ht="20" customHeight="1" spans="1:8" x14ac:dyDescent="0.25">
      <c r="A61" s="3"/>
      <c r="B61" s="3"/>
      <c r="C61" s="3"/>
      <c r="D61" s="3"/>
      <c r="E61" s="9">
        <f>IF(B61="","",IF(D61="あり",IF(B61="100V級",125,IF(B61="200V級",250,500)),500))</f>
      </c>
      <c r="F61" s="3"/>
      <c r="G61" s="9">
        <f>IF(C61="","",IF(C61="あり",1,5))</f>
      </c>
      <c r="H61" s="7">
        <f>IF(OR(F61="",G61=""),"",IF(F61&gt;=G61,"良","不良（原因を調べる）"))</f>
      </c>
    </row>
    <row r="62" ht="20" customHeight="1" spans="1:8" x14ac:dyDescent="0.25">
      <c r="A62" s="3"/>
      <c r="B62" s="3"/>
      <c r="C62" s="3"/>
      <c r="D62" s="3"/>
      <c r="E62" s="9">
        <f>IF(B62="","",IF(D62="あり",IF(B62="100V級",125,IF(B62="200V級",250,500)),500))</f>
      </c>
      <c r="F62" s="3"/>
      <c r="G62" s="9">
        <f>IF(C62="","",IF(C62="あり",1,5))</f>
      </c>
      <c r="H62" s="7">
        <f>IF(OR(F62="",G62=""),"",IF(F62&gt;=G62,"良","不良（原因を調べる）"))</f>
      </c>
    </row>
    <row r="63" ht="20" customHeight="1" spans="1:8" x14ac:dyDescent="0.25">
      <c r="A63" s="3"/>
      <c r="B63" s="3"/>
      <c r="C63" s="3"/>
      <c r="D63" s="3"/>
      <c r="E63" s="9">
        <f>IF(B63="","",IF(D63="あり",IF(B63="100V級",125,IF(B63="200V級",250,500)),500))</f>
      </c>
      <c r="F63" s="3"/>
      <c r="G63" s="9">
        <f>IF(C63="","",IF(C63="あり",1,5))</f>
      </c>
      <c r="H63" s="7">
        <f>IF(OR(F63="",G63=""),"",IF(F63&gt;=G63,"良","不良（原因を調べる）"))</f>
      </c>
    </row>
    <row r="64" ht="20" customHeight="1" spans="1:8" x14ac:dyDescent="0.25">
      <c r="A64" s="3"/>
      <c r="B64" s="3"/>
      <c r="C64" s="3"/>
      <c r="D64" s="3"/>
      <c r="E64" s="9">
        <f>IF(B64="","",IF(D64="あり",IF(B64="100V級",125,IF(B64="200V級",250,500)),500))</f>
      </c>
      <c r="F64" s="3"/>
      <c r="G64" s="9">
        <f>IF(C64="","",IF(C64="あり",1,5))</f>
      </c>
      <c r="H64" s="7">
        <f>IF(OR(F64="",G64=""),"",IF(F64&gt;=G64,"良","不良（原因を調べる）"))</f>
      </c>
    </row>
    <row r="65" ht="20" customHeight="1" spans="1:8" x14ac:dyDescent="0.25">
      <c r="A65" s="3"/>
      <c r="B65" s="3"/>
      <c r="C65" s="3"/>
      <c r="D65" s="3"/>
      <c r="E65" s="9">
        <f>IF(B65="","",IF(D65="あり",IF(B65="100V級",125,IF(B65="200V級",250,500)),500))</f>
      </c>
      <c r="F65" s="3"/>
      <c r="G65" s="9">
        <f>IF(C65="","",IF(C65="あり",1,5))</f>
      </c>
      <c r="H65" s="7">
        <f>IF(OR(F65="",G65=""),"",IF(F65&gt;=G65,"良","不良（原因を調べる）"))</f>
      </c>
    </row>
    <row r="66" ht="20" customHeight="1" spans="1:8" x14ac:dyDescent="0.25">
      <c r="A66" s="3"/>
      <c r="B66" s="3"/>
      <c r="C66" s="3"/>
      <c r="D66" s="3"/>
      <c r="E66" s="9">
        <f>IF(B66="","",IF(D66="あり",IF(B66="100V級",125,IF(B66="200V級",250,500)),500))</f>
      </c>
      <c r="F66" s="3"/>
      <c r="G66" s="9">
        <f>IF(C66="","",IF(C66="あり",1,5))</f>
      </c>
      <c r="H66" s="7">
        <f>IF(OR(F66="",G66=""),"",IF(F66&gt;=G66,"良","不良（原因を調べる）"))</f>
      </c>
    </row>
    <row r="67" ht="20" customHeight="1" spans="1:8" x14ac:dyDescent="0.25">
      <c r="A67" s="3"/>
      <c r="B67" s="3"/>
      <c r="C67" s="3"/>
      <c r="D67" s="3"/>
      <c r="E67" s="9">
        <f>IF(B67="","",IF(D67="あり",IF(B67="100V級",125,IF(B67="200V級",250,500)),500))</f>
      </c>
      <c r="F67" s="3"/>
      <c r="G67" s="9">
        <f>IF(C67="","",IF(C67="あり",1,5))</f>
      </c>
      <c r="H67" s="7">
        <f>IF(OR(F67="",G67=""),"",IF(F67&gt;=G67,"良","不良（原因を調べる）"))</f>
      </c>
    </row>
    <row r="68" ht="20" customHeight="1" spans="1:8" x14ac:dyDescent="0.25">
      <c r="A68" s="3"/>
      <c r="B68" s="3"/>
      <c r="C68" s="3"/>
      <c r="D68" s="3"/>
      <c r="E68" s="9">
        <f>IF(B68="","",IF(D68="あり",IF(B68="100V級",125,IF(B68="200V級",250,500)),500))</f>
      </c>
      <c r="F68" s="3"/>
      <c r="G68" s="9">
        <f>IF(C68="","",IF(C68="あり",1,5))</f>
      </c>
      <c r="H68" s="7">
        <f>IF(OR(F68="",G68=""),"",IF(F68&gt;=G68,"良","不良（原因を調べる）"))</f>
      </c>
    </row>
    <row r="69" ht="20" customHeight="1" spans="1:8" x14ac:dyDescent="0.25">
      <c r="A69" s="8" t="s">
        <v>67</v>
      </c>
      <c r="B69" s="8"/>
      <c r="C69" s="8"/>
      <c r="D69" s="8"/>
      <c r="E69" s="8"/>
      <c r="F69" s="8"/>
      <c r="G69" s="8"/>
      <c r="H69" s="8"/>
    </row>
  </sheetData>
  <mergeCells count="112">
    <mergeCell ref="A1:H1"/>
    <mergeCell ref="F2:H2"/>
    <mergeCell ref="F3:H3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A14:H14"/>
    <mergeCell ref="A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3:H23"/>
    <mergeCell ref="A24:B24"/>
    <mergeCell ref="C24:D24"/>
    <mergeCell ref="F24:G24"/>
    <mergeCell ref="A25:B25"/>
    <mergeCell ref="C25:D25"/>
    <mergeCell ref="F25:G25"/>
    <mergeCell ref="A26:B26"/>
    <mergeCell ref="C26:D26"/>
    <mergeCell ref="F26:G26"/>
    <mergeCell ref="A27:B27"/>
    <mergeCell ref="C27:D27"/>
    <mergeCell ref="F27:G27"/>
    <mergeCell ref="A28:B28"/>
    <mergeCell ref="C28:D28"/>
    <mergeCell ref="F28:G28"/>
    <mergeCell ref="A30:H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A41:H41"/>
    <mergeCell ref="A42:B42"/>
    <mergeCell ref="C42:D42"/>
    <mergeCell ref="E42:F42"/>
    <mergeCell ref="A43:B43"/>
    <mergeCell ref="C43:D43"/>
    <mergeCell ref="E43:F43"/>
    <mergeCell ref="A44:B44"/>
    <mergeCell ref="C44:D44"/>
    <mergeCell ref="E44:F44"/>
    <mergeCell ref="A45:B45"/>
    <mergeCell ref="C45:D45"/>
    <mergeCell ref="E45:F45"/>
    <mergeCell ref="A46:B46"/>
    <mergeCell ref="C46:D46"/>
    <mergeCell ref="E46:F46"/>
    <mergeCell ref="A48:H48"/>
    <mergeCell ref="A49:D49"/>
    <mergeCell ref="E49:F49"/>
    <mergeCell ref="G49:H49"/>
    <mergeCell ref="A50:D50"/>
    <mergeCell ref="E50:F50"/>
    <mergeCell ref="G50:H50"/>
    <mergeCell ref="A51:D51"/>
    <mergeCell ref="E51:F51"/>
    <mergeCell ref="G51:H51"/>
    <mergeCell ref="A52:D52"/>
    <mergeCell ref="E52:F52"/>
    <mergeCell ref="G52:H52"/>
    <mergeCell ref="A53:D53"/>
    <mergeCell ref="E53:F53"/>
    <mergeCell ref="G53:H53"/>
    <mergeCell ref="A55:H55"/>
    <mergeCell ref="A56:H56"/>
    <mergeCell ref="A58:H58"/>
    <mergeCell ref="A59:H59"/>
    <mergeCell ref="A69:H6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5:8" x14ac:dyDescent="0.25">
      <c r="E2" s="2" t="s">
        <v>1</v>
      </c>
      <c r="F2" s="10">
        <v>46342</v>
      </c>
      <c r="G2" s="10"/>
      <c r="H2" s="10"/>
    </row>
    <row r="3" ht="20" customHeight="1" spans="5:8" x14ac:dyDescent="0.25">
      <c r="E3" s="2" t="s">
        <v>2</v>
      </c>
      <c r="F3" s="3" t="s">
        <v>68</v>
      </c>
      <c r="G3" s="3"/>
      <c r="H3" s="3"/>
    </row>
    <row r="4" ht="20" customHeight="1" x14ac:dyDescent="0.25"/>
    <row r="5" ht="20" customHeight="1" spans="1:8" x14ac:dyDescent="0.25">
      <c r="A5" s="4" t="s">
        <v>4</v>
      </c>
      <c r="B5" s="4"/>
      <c r="C5" s="4" t="s">
        <v>5</v>
      </c>
      <c r="D5" s="4"/>
      <c r="E5" s="4"/>
      <c r="F5" s="4"/>
      <c r="G5" s="4"/>
      <c r="H5" s="4"/>
    </row>
    <row r="6" ht="20" customHeight="1" spans="1:8" x14ac:dyDescent="0.25">
      <c r="A6" s="2" t="s">
        <v>6</v>
      </c>
      <c r="B6" s="2"/>
      <c r="C6" s="3" t="s">
        <v>69</v>
      </c>
      <c r="D6" s="3"/>
      <c r="E6" s="3"/>
      <c r="F6" s="3"/>
      <c r="G6" s="3"/>
      <c r="H6" s="3"/>
    </row>
    <row r="7" ht="20" customHeight="1" spans="1:8" x14ac:dyDescent="0.25">
      <c r="A7" s="2" t="s">
        <v>7</v>
      </c>
      <c r="B7" s="2"/>
      <c r="C7" s="3" t="s">
        <v>70</v>
      </c>
      <c r="D7" s="3"/>
      <c r="E7" s="3"/>
      <c r="F7" s="3"/>
      <c r="G7" s="3"/>
      <c r="H7" s="3"/>
    </row>
    <row r="8" ht="20" customHeight="1" spans="1:8" x14ac:dyDescent="0.25">
      <c r="A8" s="2" t="s">
        <v>8</v>
      </c>
      <c r="B8" s="2"/>
      <c r="C8" s="3" t="s">
        <v>71</v>
      </c>
      <c r="D8" s="3"/>
      <c r="E8" s="3"/>
      <c r="F8" s="3"/>
      <c r="G8" s="3"/>
      <c r="H8" s="3"/>
    </row>
    <row r="9" ht="20" customHeight="1" spans="1:8" x14ac:dyDescent="0.25">
      <c r="A9" s="2" t="s">
        <v>9</v>
      </c>
      <c r="B9" s="2"/>
      <c r="C9" s="3" t="s">
        <v>72</v>
      </c>
      <c r="D9" s="3"/>
      <c r="E9" s="3"/>
      <c r="F9" s="3"/>
      <c r="G9" s="3"/>
      <c r="H9" s="3"/>
    </row>
    <row r="10" ht="20" customHeight="1" spans="1:8" x14ac:dyDescent="0.25">
      <c r="A10" s="2" t="s">
        <v>10</v>
      </c>
      <c r="B10" s="2"/>
      <c r="C10" s="3" t="s">
        <v>73</v>
      </c>
      <c r="D10" s="3"/>
      <c r="E10" s="3"/>
      <c r="F10" s="3"/>
      <c r="G10" s="3"/>
      <c r="H10" s="3"/>
    </row>
    <row r="11" ht="20" customHeight="1" spans="1:8" x14ac:dyDescent="0.25">
      <c r="A11" s="2" t="s">
        <v>11</v>
      </c>
      <c r="B11" s="2"/>
      <c r="C11" s="3" t="s">
        <v>74</v>
      </c>
      <c r="D11" s="3"/>
      <c r="E11" s="3"/>
      <c r="F11" s="3"/>
      <c r="G11" s="3"/>
      <c r="H11" s="3"/>
    </row>
    <row r="12" ht="20" customHeight="1" x14ac:dyDescent="0.25"/>
    <row r="13" ht="20" customHeight="1" spans="1:8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ht="36" customHeight="1" spans="1:8" x14ac:dyDescent="0.25">
      <c r="A14" s="6" t="s">
        <v>75</v>
      </c>
      <c r="B14" s="6"/>
      <c r="C14" s="6"/>
      <c r="D14" s="6"/>
      <c r="E14" s="6"/>
      <c r="F14" s="6"/>
      <c r="G14" s="6"/>
      <c r="H14" s="6"/>
    </row>
    <row r="15" ht="20" customHeight="1" x14ac:dyDescent="0.25"/>
    <row r="16" ht="20" customHeight="1" spans="1:8" x14ac:dyDescent="0.25">
      <c r="A16" s="5" t="s">
        <v>14</v>
      </c>
      <c r="B16" s="5"/>
      <c r="C16" s="5"/>
      <c r="D16" s="5"/>
      <c r="E16" s="5"/>
      <c r="F16" s="5"/>
      <c r="G16" s="5"/>
      <c r="H16" s="5"/>
    </row>
    <row r="17" ht="20" customHeight="1" spans="1:8" x14ac:dyDescent="0.25">
      <c r="A17" s="4" t="s">
        <v>15</v>
      </c>
      <c r="B17" s="4"/>
      <c r="C17" s="4" t="s">
        <v>16</v>
      </c>
      <c r="D17" s="4"/>
      <c r="E17" s="4" t="s">
        <v>17</v>
      </c>
      <c r="F17" s="4"/>
      <c r="G17" s="4" t="s">
        <v>18</v>
      </c>
      <c r="H17" s="4"/>
    </row>
    <row r="18" ht="36" customHeight="1" spans="1:8" x14ac:dyDescent="0.25">
      <c r="A18" s="7" t="s">
        <v>19</v>
      </c>
      <c r="B18" s="7"/>
      <c r="C18" s="3" t="s">
        <v>76</v>
      </c>
      <c r="D18" s="3"/>
      <c r="E18" s="3" t="s">
        <v>77</v>
      </c>
      <c r="F18" s="3"/>
      <c r="G18" s="3" t="s">
        <v>78</v>
      </c>
      <c r="H18" s="3"/>
    </row>
    <row r="19" ht="36" customHeight="1" spans="1:8" x14ac:dyDescent="0.25">
      <c r="A19" s="7" t="s">
        <v>20</v>
      </c>
      <c r="B19" s="7"/>
      <c r="C19" s="3" t="s">
        <v>79</v>
      </c>
      <c r="D19" s="3"/>
      <c r="E19" s="3" t="s">
        <v>77</v>
      </c>
      <c r="F19" s="3"/>
      <c r="G19" s="3" t="s">
        <v>80</v>
      </c>
      <c r="H19" s="3"/>
    </row>
    <row r="20" ht="36" customHeight="1" spans="1:8" x14ac:dyDescent="0.25">
      <c r="A20" s="7" t="s">
        <v>21</v>
      </c>
      <c r="B20" s="7"/>
      <c r="C20" s="3" t="s">
        <v>81</v>
      </c>
      <c r="D20" s="3"/>
      <c r="E20" s="3" t="s">
        <v>82</v>
      </c>
      <c r="F20" s="3"/>
      <c r="G20" s="3" t="s">
        <v>83</v>
      </c>
      <c r="H20" s="3"/>
    </row>
    <row r="21" ht="20" customHeight="1" x14ac:dyDescent="0.25"/>
    <row r="22" ht="20" customHeight="1" spans="1:8" x14ac:dyDescent="0.25">
      <c r="A22" s="5" t="s">
        <v>22</v>
      </c>
      <c r="B22" s="5"/>
      <c r="C22" s="5"/>
      <c r="D22" s="5"/>
      <c r="E22" s="5"/>
      <c r="F22" s="5"/>
      <c r="G22" s="5"/>
      <c r="H22" s="5"/>
    </row>
    <row r="23" ht="20" customHeight="1" spans="1:8" x14ac:dyDescent="0.25">
      <c r="A23" s="4" t="s">
        <v>23</v>
      </c>
      <c r="B23" s="4"/>
      <c r="C23" s="4" t="s">
        <v>24</v>
      </c>
      <c r="D23" s="4"/>
      <c r="E23" s="4" t="s">
        <v>25</v>
      </c>
      <c r="F23" s="4" t="s">
        <v>26</v>
      </c>
      <c r="G23" s="4"/>
      <c r="H23" s="4" t="s">
        <v>27</v>
      </c>
    </row>
    <row r="24" ht="36" customHeight="1" spans="1:8" x14ac:dyDescent="0.25">
      <c r="A24" s="3" t="s">
        <v>84</v>
      </c>
      <c r="B24" s="3"/>
      <c r="C24" s="3" t="s">
        <v>85</v>
      </c>
      <c r="D24" s="3"/>
      <c r="E24" s="3" t="s">
        <v>86</v>
      </c>
      <c r="F24" s="3" t="s">
        <v>87</v>
      </c>
      <c r="G24" s="3"/>
      <c r="H24" s="3" t="s">
        <v>88</v>
      </c>
    </row>
    <row r="25" ht="36" customHeight="1" spans="1:8" x14ac:dyDescent="0.25">
      <c r="A25" s="3" t="s">
        <v>89</v>
      </c>
      <c r="B25" s="3"/>
      <c r="C25" s="3" t="s">
        <v>90</v>
      </c>
      <c r="D25" s="3"/>
      <c r="E25" s="3" t="s">
        <v>86</v>
      </c>
      <c r="F25" s="3" t="s">
        <v>91</v>
      </c>
      <c r="G25" s="3"/>
      <c r="H25" s="3" t="s">
        <v>88</v>
      </c>
    </row>
    <row r="26" ht="36" customHeight="1" spans="1:8" x14ac:dyDescent="0.25">
      <c r="A26" s="3" t="s">
        <v>92</v>
      </c>
      <c r="B26" s="3"/>
      <c r="C26" s="3" t="s">
        <v>93</v>
      </c>
      <c r="D26" s="3"/>
      <c r="E26" s="3" t="s">
        <v>86</v>
      </c>
      <c r="F26" s="3" t="s">
        <v>94</v>
      </c>
      <c r="G26" s="3"/>
      <c r="H26" s="3" t="s">
        <v>95</v>
      </c>
    </row>
    <row r="27" ht="20" customHeight="1" x14ac:dyDescent="0.25"/>
    <row r="28" ht="20" customHeight="1" spans="1:8" x14ac:dyDescent="0.25">
      <c r="A28" s="5" t="s">
        <v>28</v>
      </c>
      <c r="B28" s="5"/>
      <c r="C28" s="5"/>
      <c r="D28" s="5"/>
      <c r="E28" s="5"/>
      <c r="F28" s="5"/>
      <c r="G28" s="5"/>
      <c r="H28" s="5"/>
    </row>
    <row r="29" ht="20" customHeight="1" spans="1:8" x14ac:dyDescent="0.25">
      <c r="A29" s="4" t="s">
        <v>29</v>
      </c>
      <c r="B29" s="4" t="s">
        <v>30</v>
      </c>
      <c r="C29" s="4" t="s">
        <v>31</v>
      </c>
      <c r="D29" s="4"/>
      <c r="E29" s="4"/>
      <c r="F29" s="4" t="s">
        <v>32</v>
      </c>
      <c r="G29" s="4"/>
      <c r="H29" s="4" t="s">
        <v>33</v>
      </c>
    </row>
    <row r="30" ht="36" customHeight="1" spans="1:8" x14ac:dyDescent="0.25">
      <c r="A30" s="7">
        <v>1</v>
      </c>
      <c r="B30" s="7" t="s">
        <v>34</v>
      </c>
      <c r="C30" s="3" t="s">
        <v>96</v>
      </c>
      <c r="D30" s="3"/>
      <c r="E30" s="3"/>
      <c r="F30" s="3" t="s">
        <v>97</v>
      </c>
      <c r="G30" s="3"/>
      <c r="H30" s="3" t="s">
        <v>98</v>
      </c>
    </row>
    <row r="31" ht="36" customHeight="1" spans="1:8" x14ac:dyDescent="0.25">
      <c r="A31" s="7">
        <v>2</v>
      </c>
      <c r="B31" s="7" t="s">
        <v>35</v>
      </c>
      <c r="C31" s="3" t="s">
        <v>99</v>
      </c>
      <c r="D31" s="3"/>
      <c r="E31" s="3"/>
      <c r="F31" s="3" t="s">
        <v>100</v>
      </c>
      <c r="G31" s="3"/>
      <c r="H31" s="3" t="s">
        <v>98</v>
      </c>
    </row>
    <row r="32" ht="36" customHeight="1" spans="1:8" x14ac:dyDescent="0.25">
      <c r="A32" s="7">
        <v>3</v>
      </c>
      <c r="B32" s="7" t="s">
        <v>36</v>
      </c>
      <c r="C32" s="3" t="s">
        <v>101</v>
      </c>
      <c r="D32" s="3"/>
      <c r="E32" s="3"/>
      <c r="F32" s="3" t="s">
        <v>102</v>
      </c>
      <c r="G32" s="3"/>
      <c r="H32" s="3" t="s">
        <v>98</v>
      </c>
    </row>
    <row r="33" ht="36" customHeight="1" spans="1:8" x14ac:dyDescent="0.25">
      <c r="A33" s="7">
        <v>4</v>
      </c>
      <c r="B33" s="7" t="s">
        <v>37</v>
      </c>
      <c r="C33" s="3" t="s">
        <v>103</v>
      </c>
      <c r="D33" s="3"/>
      <c r="E33" s="3"/>
      <c r="F33" s="3" t="s">
        <v>104</v>
      </c>
      <c r="G33" s="3"/>
      <c r="H33" s="3" t="s">
        <v>94</v>
      </c>
    </row>
    <row r="34" ht="36" customHeight="1" spans="1:8" x14ac:dyDescent="0.25">
      <c r="A34" s="7">
        <v>5</v>
      </c>
      <c r="B34" s="7" t="s">
        <v>38</v>
      </c>
      <c r="C34" s="3" t="s">
        <v>105</v>
      </c>
      <c r="D34" s="3"/>
      <c r="E34" s="3"/>
      <c r="F34" s="3" t="s">
        <v>106</v>
      </c>
      <c r="G34" s="3"/>
      <c r="H34" s="3" t="s">
        <v>94</v>
      </c>
    </row>
    <row r="35" ht="36" customHeight="1" spans="1:8" x14ac:dyDescent="0.25">
      <c r="A35" s="7">
        <v>6</v>
      </c>
      <c r="B35" s="7" t="s">
        <v>39</v>
      </c>
      <c r="C35" s="3" t="s">
        <v>107</v>
      </c>
      <c r="D35" s="3"/>
      <c r="E35" s="3"/>
      <c r="F35" s="3" t="s">
        <v>108</v>
      </c>
      <c r="G35" s="3"/>
      <c r="H35" s="3" t="s">
        <v>94</v>
      </c>
    </row>
    <row r="36" ht="20" customHeight="1" x14ac:dyDescent="0.25"/>
    <row r="37" ht="20" customHeight="1" spans="1:8" x14ac:dyDescent="0.25">
      <c r="A37" s="5" t="s">
        <v>40</v>
      </c>
      <c r="B37" s="5"/>
      <c r="C37" s="5"/>
      <c r="D37" s="5"/>
      <c r="E37" s="5"/>
      <c r="F37" s="5"/>
      <c r="G37" s="5"/>
      <c r="H37" s="5"/>
    </row>
    <row r="38" ht="20" customHeight="1" spans="1:8" x14ac:dyDescent="0.25">
      <c r="A38" s="4" t="s">
        <v>41</v>
      </c>
      <c r="B38" s="4"/>
      <c r="C38" s="4" t="s">
        <v>42</v>
      </c>
      <c r="D38" s="4"/>
      <c r="E38" s="4" t="s">
        <v>43</v>
      </c>
      <c r="F38" s="4"/>
      <c r="G38" s="4" t="s">
        <v>44</v>
      </c>
      <c r="H38" s="4" t="s">
        <v>33</v>
      </c>
    </row>
    <row r="39" ht="64" customHeight="1" spans="1:8" x14ac:dyDescent="0.25">
      <c r="A39" s="7" t="s">
        <v>45</v>
      </c>
      <c r="B39" s="7"/>
      <c r="C39" s="3" t="s">
        <v>109</v>
      </c>
      <c r="D39" s="3"/>
      <c r="E39" s="3" t="s">
        <v>110</v>
      </c>
      <c r="F39" s="3"/>
      <c r="G39" s="3" t="s">
        <v>111</v>
      </c>
      <c r="H39" s="3" t="s">
        <v>94</v>
      </c>
    </row>
    <row r="40" ht="36" customHeight="1" spans="1:8" x14ac:dyDescent="0.25">
      <c r="A40" s="7" t="s">
        <v>46</v>
      </c>
      <c r="B40" s="7"/>
      <c r="C40" s="3" t="s">
        <v>112</v>
      </c>
      <c r="D40" s="3"/>
      <c r="E40" s="3" t="s">
        <v>113</v>
      </c>
      <c r="F40" s="3"/>
      <c r="G40" s="3" t="s">
        <v>114</v>
      </c>
      <c r="H40" s="3" t="s">
        <v>94</v>
      </c>
    </row>
    <row r="41" ht="36" customHeight="1" spans="1:8" x14ac:dyDescent="0.25">
      <c r="A41" s="7" t="s">
        <v>47</v>
      </c>
      <c r="B41" s="7"/>
      <c r="C41" s="3" t="s">
        <v>115</v>
      </c>
      <c r="D41" s="3"/>
      <c r="E41" s="3" t="s">
        <v>116</v>
      </c>
      <c r="F41" s="3"/>
      <c r="G41" s="3" t="s">
        <v>117</v>
      </c>
      <c r="H41" s="3" t="s">
        <v>94</v>
      </c>
    </row>
    <row r="42" ht="20" customHeight="1" x14ac:dyDescent="0.25"/>
    <row r="43" ht="20" customHeight="1" spans="1:8" x14ac:dyDescent="0.25">
      <c r="A43" s="5" t="s">
        <v>48</v>
      </c>
      <c r="B43" s="5"/>
      <c r="C43" s="5"/>
      <c r="D43" s="5"/>
      <c r="E43" s="5"/>
      <c r="F43" s="5"/>
      <c r="G43" s="5"/>
      <c r="H43" s="5"/>
    </row>
    <row r="44" ht="20" customHeight="1" spans="1:8" x14ac:dyDescent="0.25">
      <c r="A44" s="4" t="s">
        <v>49</v>
      </c>
      <c r="B44" s="4"/>
      <c r="C44" s="4"/>
      <c r="D44" s="4"/>
      <c r="E44" s="4" t="s">
        <v>50</v>
      </c>
      <c r="F44" s="4"/>
      <c r="G44" s="4" t="s">
        <v>51</v>
      </c>
      <c r="H44" s="4"/>
    </row>
    <row r="45" ht="20" customHeight="1" spans="1:8" x14ac:dyDescent="0.25">
      <c r="A45" s="7" t="s">
        <v>52</v>
      </c>
      <c r="B45" s="7"/>
      <c r="C45" s="7"/>
      <c r="D45" s="7"/>
      <c r="E45" s="3" t="s">
        <v>118</v>
      </c>
      <c r="F45" s="3"/>
      <c r="G45" s="10">
        <v>46428</v>
      </c>
      <c r="H45" s="10"/>
    </row>
    <row r="46" ht="20" customHeight="1" spans="1:8" x14ac:dyDescent="0.25">
      <c r="A46" s="7" t="s">
        <v>53</v>
      </c>
      <c r="B46" s="7"/>
      <c r="C46" s="7"/>
      <c r="D46" s="7"/>
      <c r="E46" s="3" t="s">
        <v>119</v>
      </c>
      <c r="F46" s="3"/>
      <c r="G46" s="10">
        <v>46538</v>
      </c>
      <c r="H46" s="10"/>
    </row>
    <row r="47" ht="20" customHeight="1" spans="1:8" x14ac:dyDescent="0.25">
      <c r="A47" s="7" t="s">
        <v>54</v>
      </c>
      <c r="B47" s="7"/>
      <c r="C47" s="7"/>
      <c r="D47" s="7"/>
      <c r="E47" s="3" t="s">
        <v>120</v>
      </c>
      <c r="F47" s="3"/>
      <c r="G47" s="10">
        <v>46370</v>
      </c>
      <c r="H47" s="10"/>
    </row>
    <row r="48" ht="20" customHeight="1" x14ac:dyDescent="0.25"/>
    <row r="49" ht="20" customHeight="1" spans="1:8" x14ac:dyDescent="0.25">
      <c r="A49" s="5" t="s">
        <v>55</v>
      </c>
      <c r="B49" s="5"/>
      <c r="C49" s="5"/>
      <c r="D49" s="5"/>
      <c r="E49" s="5"/>
      <c r="F49" s="5"/>
      <c r="G49" s="5"/>
      <c r="H49" s="5"/>
    </row>
    <row r="50" ht="36" customHeight="1" spans="1:8" x14ac:dyDescent="0.25">
      <c r="A50" s="6" t="s">
        <v>121</v>
      </c>
      <c r="B50" s="6"/>
      <c r="C50" s="6"/>
      <c r="D50" s="6"/>
      <c r="E50" s="6"/>
      <c r="F50" s="6"/>
      <c r="G50" s="6"/>
      <c r="H50" s="6"/>
    </row>
    <row r="51" ht="20" customHeight="1" x14ac:dyDescent="0.25"/>
    <row r="52" ht="20" customHeight="1" spans="1:8" x14ac:dyDescent="0.25">
      <c r="A52" s="8" t="s">
        <v>57</v>
      </c>
      <c r="B52" s="8"/>
      <c r="C52" s="8"/>
      <c r="D52" s="8"/>
      <c r="E52" s="8"/>
      <c r="F52" s="8"/>
      <c r="G52" s="8"/>
      <c r="H52" s="8"/>
    </row>
    <row r="53" ht="20" customHeight="1" spans="1:8" x14ac:dyDescent="0.25">
      <c r="A53" s="5" t="s">
        <v>58</v>
      </c>
      <c r="B53" s="5"/>
      <c r="C53" s="5"/>
      <c r="D53" s="5"/>
      <c r="E53" s="5"/>
      <c r="F53" s="5"/>
      <c r="G53" s="5"/>
      <c r="H53" s="5"/>
    </row>
    <row r="54" ht="20" customHeight="1" spans="1:8" x14ac:dyDescent="0.25">
      <c r="A54" s="4" t="s">
        <v>59</v>
      </c>
      <c r="B54" s="4" t="s">
        <v>60</v>
      </c>
      <c r="C54" s="4" t="s">
        <v>61</v>
      </c>
      <c r="D54" s="4" t="s">
        <v>62</v>
      </c>
      <c r="E54" s="4" t="s">
        <v>63</v>
      </c>
      <c r="F54" s="4" t="s">
        <v>64</v>
      </c>
      <c r="G54" s="4" t="s">
        <v>65</v>
      </c>
      <c r="H54" s="4" t="s">
        <v>66</v>
      </c>
    </row>
    <row r="55" ht="20" customHeight="1" spans="1:8" x14ac:dyDescent="0.25">
      <c r="A55" s="3" t="s">
        <v>122</v>
      </c>
      <c r="B55" s="3" t="s">
        <v>123</v>
      </c>
      <c r="C55" s="3" t="s">
        <v>124</v>
      </c>
      <c r="D55" s="3" t="s">
        <v>124</v>
      </c>
      <c r="E55" s="9">
        <f>IF(B55="","",IF(D55="あり",IF(B55="100V級",125,IF(B55="200V級",250,500)),500))</f>
        <v>500</v>
      </c>
      <c r="F55" s="3">
        <v>200</v>
      </c>
      <c r="G55" s="9">
        <f>IF(C55="","",IF(C55="あり",1,5))</f>
        <v>5</v>
      </c>
      <c r="H55" s="7" t="str">
        <f>IF(OR(F55="",G55=""),"",IF(F55&gt;=G55,"良","不良（原因を調べる）"))</f>
        <v>良</v>
      </c>
    </row>
    <row r="56" ht="20" customHeight="1" spans="1:8" x14ac:dyDescent="0.25">
      <c r="A56" s="3" t="s">
        <v>125</v>
      </c>
      <c r="B56" s="3" t="s">
        <v>123</v>
      </c>
      <c r="C56" s="3" t="s">
        <v>126</v>
      </c>
      <c r="D56" s="3" t="s">
        <v>126</v>
      </c>
      <c r="E56" s="9">
        <f>IF(B56="","",IF(D56="あり",IF(B56="100V級",125,IF(B56="200V級",250,500)),500))</f>
        <v>125</v>
      </c>
      <c r="F56" s="3">
        <v>3.5</v>
      </c>
      <c r="G56" s="9">
        <f>IF(C56="","",IF(C56="あり",1,5))</f>
        <v>1</v>
      </c>
      <c r="H56" s="7" t="str">
        <f>IF(OR(F56="",G56=""),"",IF(F56&gt;=G56,"良","不良（原因を調べる）"))</f>
        <v>良</v>
      </c>
    </row>
    <row r="57" ht="36" customHeight="1" spans="1:8" x14ac:dyDescent="0.25">
      <c r="A57" s="3" t="s">
        <v>127</v>
      </c>
      <c r="B57" s="3" t="s">
        <v>128</v>
      </c>
      <c r="C57" s="3" t="s">
        <v>124</v>
      </c>
      <c r="D57" s="3" t="s">
        <v>124</v>
      </c>
      <c r="E57" s="9">
        <f>IF(B57="","",IF(D57="あり",IF(B57="100V級",125,IF(B57="200V級",250,500)),500))</f>
        <v>500</v>
      </c>
      <c r="F57" s="3">
        <v>4.2</v>
      </c>
      <c r="G57" s="9">
        <f>IF(C57="","",IF(C57="あり",1,5))</f>
        <v>5</v>
      </c>
      <c r="H57" s="7" t="str">
        <f>IF(OR(F57="",G57=""),"",IF(F57&gt;=G57,"良","不良（原因を調べる）"))</f>
        <v>不良（原因を調べる）</v>
      </c>
    </row>
    <row r="58" ht="20" customHeight="1" spans="1:8" x14ac:dyDescent="0.25">
      <c r="A58" s="8" t="s">
        <v>67</v>
      </c>
      <c r="B58" s="8"/>
      <c r="C58" s="8"/>
      <c r="D58" s="8"/>
      <c r="E58" s="8"/>
      <c r="F58" s="8"/>
      <c r="G58" s="8"/>
      <c r="H58" s="8"/>
    </row>
  </sheetData>
  <mergeCells count="95">
    <mergeCell ref="A1:H1"/>
    <mergeCell ref="F2:H2"/>
    <mergeCell ref="F3:H3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3:H13"/>
    <mergeCell ref="A14:H14"/>
    <mergeCell ref="A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2:H22"/>
    <mergeCell ref="A23:B23"/>
    <mergeCell ref="C23:D23"/>
    <mergeCell ref="F23:G23"/>
    <mergeCell ref="A24:B24"/>
    <mergeCell ref="C24:D24"/>
    <mergeCell ref="F24:G24"/>
    <mergeCell ref="A25:B25"/>
    <mergeCell ref="C25:D25"/>
    <mergeCell ref="F25:G25"/>
    <mergeCell ref="A26:B26"/>
    <mergeCell ref="C26:D26"/>
    <mergeCell ref="F26:G26"/>
    <mergeCell ref="A28:H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A37:H37"/>
    <mergeCell ref="A38:B38"/>
    <mergeCell ref="C38:D38"/>
    <mergeCell ref="E38:F38"/>
    <mergeCell ref="A39:B39"/>
    <mergeCell ref="C39:D39"/>
    <mergeCell ref="E39:F39"/>
    <mergeCell ref="A40:B40"/>
    <mergeCell ref="C40:D40"/>
    <mergeCell ref="E40:F40"/>
    <mergeCell ref="A41:B41"/>
    <mergeCell ref="C41:D41"/>
    <mergeCell ref="E41:F41"/>
    <mergeCell ref="A43:H43"/>
    <mergeCell ref="A44:D44"/>
    <mergeCell ref="E44:F44"/>
    <mergeCell ref="G44:H44"/>
    <mergeCell ref="A45:D45"/>
    <mergeCell ref="E45:F45"/>
    <mergeCell ref="G45:H45"/>
    <mergeCell ref="A46:D46"/>
    <mergeCell ref="E46:F46"/>
    <mergeCell ref="G46:H46"/>
    <mergeCell ref="A47:D47"/>
    <mergeCell ref="E47:F47"/>
    <mergeCell ref="G47:H47"/>
    <mergeCell ref="A49:H49"/>
    <mergeCell ref="A50:H50"/>
    <mergeCell ref="A52:H52"/>
    <mergeCell ref="A53:H53"/>
    <mergeCell ref="A58:H58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129</v>
      </c>
      <c r="B1" s="1"/>
    </row>
    <row r="2" ht="20" customHeight="1" spans="1:2" x14ac:dyDescent="0.25">
      <c r="A2" s="2" t="s">
        <v>130</v>
      </c>
      <c r="B2" s="7" t="s">
        <v>131</v>
      </c>
    </row>
    <row r="3" ht="20" customHeight="1" spans="1:2" x14ac:dyDescent="0.25">
      <c r="A3" s="2" t="s">
        <v>132</v>
      </c>
      <c r="B3" s="7" t="s">
        <v>133</v>
      </c>
    </row>
    <row r="4" ht="20" customHeight="1" spans="1:2" x14ac:dyDescent="0.25">
      <c r="A4" s="2" t="s">
        <v>134</v>
      </c>
      <c r="B4" s="7" t="s">
        <v>135</v>
      </c>
    </row>
    <row r="5" ht="20" customHeight="1" spans="1:2" x14ac:dyDescent="0.25">
      <c r="A5" s="2" t="s">
        <v>136</v>
      </c>
      <c r="B5" s="7" t="s">
        <v>137</v>
      </c>
    </row>
    <row r="6" ht="20" customHeight="1" spans="1:2" x14ac:dyDescent="0.25">
      <c r="A6" s="2" t="s">
        <v>138</v>
      </c>
      <c r="B6" s="7" t="s">
        <v>139</v>
      </c>
    </row>
    <row r="7" ht="20" customHeight="1" spans="1:2" x14ac:dyDescent="0.25">
      <c r="A7" s="2" t="s">
        <v>140</v>
      </c>
      <c r="B7" s="7" t="s">
        <v>141</v>
      </c>
    </row>
    <row r="8" ht="20" customHeight="1" spans="1:2" x14ac:dyDescent="0.25">
      <c r="A8" s="2" t="s">
        <v>142</v>
      </c>
      <c r="B8" s="7" t="s">
        <v>143</v>
      </c>
    </row>
    <row r="9" ht="20" customHeight="1" spans="1:2" x14ac:dyDescent="0.25">
      <c r="A9" s="2" t="s">
        <v>144</v>
      </c>
      <c r="B9" s="7" t="s">
        <v>145</v>
      </c>
    </row>
    <row r="10" ht="20" customHeight="1" spans="1:2" x14ac:dyDescent="0.25">
      <c r="A10" s="2" t="s">
        <v>146</v>
      </c>
      <c r="B10" s="7" t="s">
        <v>147</v>
      </c>
    </row>
    <row r="11" ht="20" customHeight="1" spans="1:2" x14ac:dyDescent="0.25">
      <c r="A11" s="2" t="s">
        <v>148</v>
      </c>
      <c r="B11" s="7" t="s">
        <v>149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施工計画フクロウ（FUKULO／合同会社商陣）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