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<sst xmlns="http://schemas.openxmlformats.org/spreadsheetml/2006/main" count="228" uniqueCount="145">
  <si>
    <t>設備工事（配管）の施工計画書</t>
  </si>
  <si>
    <t>提出日</t>
  </si>
  <si>
    <t>版</t>
  </si>
  <si>
    <t>第　版</t>
  </si>
  <si>
    <t>項目</t>
  </si>
  <si>
    <t>内容</t>
  </si>
  <si>
    <t>工事名称</t>
  </si>
  <si>
    <t>工事場所</t>
  </si>
  <si>
    <t>工期</t>
  </si>
  <si>
    <t>工種</t>
  </si>
  <si>
    <t>作成者</t>
  </si>
  <si>
    <t>提出先</t>
  </si>
  <si>
    <t>1. 適用範囲</t>
  </si>
  <si>
    <t>この施工計画書は、（工事名）のうち（配管の系統・範囲）に適用する。</t>
  </si>
  <si>
    <t>2. 施工体制</t>
  </si>
  <si>
    <t>役割</t>
  </si>
  <si>
    <t>氏名</t>
  </si>
  <si>
    <t>会社</t>
  </si>
  <si>
    <t>連絡先</t>
  </si>
  <si>
    <t>責任者</t>
  </si>
  <si>
    <t>職長</t>
  </si>
  <si>
    <t>元請の担当</t>
  </si>
  <si>
    <t>3. 使用材料</t>
  </si>
  <si>
    <t>材料</t>
  </si>
  <si>
    <t>規格・品番</t>
  </si>
  <si>
    <t>製造所</t>
  </si>
  <si>
    <t>品質の証明</t>
  </si>
  <si>
    <t>数量</t>
  </si>
  <si>
    <t>4. 施工の手順と確認</t>
  </si>
  <si>
    <t>No.</t>
  </si>
  <si>
    <t>工程</t>
  </si>
  <si>
    <t>施工の要領</t>
  </si>
  <si>
    <t>確認すること</t>
  </si>
  <si>
    <t>記録</t>
  </si>
  <si>
    <t>スリーブ・インサート</t>
  </si>
  <si>
    <t>配管</t>
  </si>
  <si>
    <t>試験</t>
  </si>
  <si>
    <t>保温</t>
  </si>
  <si>
    <t>通水</t>
  </si>
  <si>
    <t>5. 品質管理</t>
  </si>
  <si>
    <t>管理項目</t>
  </si>
  <si>
    <t>基準・目標</t>
  </si>
  <si>
    <t>方法</t>
  </si>
  <si>
    <t>頻度</t>
  </si>
  <si>
    <t>水配管の耐圧</t>
  </si>
  <si>
    <t>給水・給湯の耐圧</t>
  </si>
  <si>
    <t>排水</t>
  </si>
  <si>
    <t>6. 監督職員の検査・立会い</t>
  </si>
  <si>
    <t>検査・立会いの項目</t>
  </si>
  <si>
    <t>時期</t>
  </si>
  <si>
    <t>予定日</t>
  </si>
  <si>
    <t>スリーブの位置（2階）</t>
  </si>
  <si>
    <t>給水管の水圧試験（3階）</t>
  </si>
  <si>
    <t>7. 安全・環境で気をつけること</t>
  </si>
  <si>
    <t>（溶接・溶断の火気、試験中の配管の表示、重量物の揚重など）</t>
  </si>
  <si>
    <t>（ここから下は確認用の計算です。配管の種類は「水配管」「蒸気管・高温水管」「ブライン管」「給水（ポンプの圧力）」「給水（高置タンク以降）」「給水装置」「排水（満水試験）」のどれかを入れます。ポンプの圧力の管は全揚程に相当する圧力、高置タンク以降は静水頭に相当する圧力を入れます）</t>
  </si>
  <si>
    <t>配管の試験圧力と保持時間（公共建築工事標準仕様書 機械設備工事編 2.9.2〜2.9.4）</t>
  </si>
  <si>
    <t>系統</t>
  </si>
  <si>
    <t>配管の種類</t>
  </si>
  <si>
    <t>最高使用圧力など(MPa)</t>
  </si>
  <si>
    <t>試験圧力(MPa)</t>
  </si>
  <si>
    <t>保持時間(分以上)</t>
  </si>
  <si>
    <t>結果</t>
  </si>
  <si>
    <t>記入者</t>
  </si>
  <si>
    <t>給水装置は1.75MPa以上です。試験圧力に満たない耐圧の配管・弁を接続するときは、その耐圧を超えない圧力で試験します。水道事業者に試験の決まりがある場合はそちらによります。</t>
  </si>
  <si>
    <t>第1版</t>
  </si>
  <si>
    <t>〇〇ビル新築工事</t>
  </si>
  <si>
    <t>サンプル市〇〇町1丁目2-3</t>
  </si>
  <si>
    <t>2026年11月2日 〜 2027年9月30日</t>
  </si>
  <si>
    <t>機械設備工事（給排水衛生・空調の配管）</t>
  </si>
  <si>
    <t>株式会社サンプル設備（工事主任 松本 一夫）</t>
  </si>
  <si>
    <t>株式会社サンプル建設 作業所 御中</t>
  </si>
  <si>
    <t>この施工計画書は、〇〇ビル新築工事のうち、給水・給湯・排水・冷温水の配管（2階〜5階と屋上）に適用する。</t>
  </si>
  <si>
    <t>松本 一夫</t>
  </si>
  <si>
    <t>株式会社サンプル設備</t>
  </si>
  <si>
    <t>090-0000-0010</t>
  </si>
  <si>
    <t>井上 二郎</t>
  </si>
  <si>
    <t>090-0000-0011</t>
  </si>
  <si>
    <t>山田 太郎</t>
  </si>
  <si>
    <t>株式会社サンプル建設</t>
  </si>
  <si>
    <t>090-0000-0000</t>
  </si>
  <si>
    <t>水道用硬質塩化ビニルライニング鋼管</t>
  </si>
  <si>
    <t>SGP-VB など</t>
  </si>
  <si>
    <t>〇〇社</t>
  </si>
  <si>
    <t>規格の証明</t>
  </si>
  <si>
    <t>〇m</t>
  </si>
  <si>
    <t>排水用硬質塩化ビニル管</t>
  </si>
  <si>
    <t>VP など</t>
  </si>
  <si>
    <t>配管用炭素鋼鋼管（冷温水）</t>
  </si>
  <si>
    <t>SGP（白）</t>
  </si>
  <si>
    <t>ミルシート</t>
  </si>
  <si>
    <t>コンクリート打設前に、スリーブの位置と大きさを確かめる</t>
  </si>
  <si>
    <t>位置・大きさ</t>
  </si>
  <si>
    <t>立会い記録</t>
  </si>
  <si>
    <t>勾配・支持の間隔・管の種類を図面どおりに施工する</t>
  </si>
  <si>
    <t>勾配・支持</t>
  </si>
  <si>
    <t>自主検査表</t>
  </si>
  <si>
    <t>隠ぺい・埋戻し・配管完了後の塗装・保温の前に、系統ごとに試験をする</t>
  </si>
  <si>
    <t>試験圧力・保持時間</t>
  </si>
  <si>
    <t>試験成績書</t>
  </si>
  <si>
    <t>試験が済んだ系統から保温する</t>
  </si>
  <si>
    <t>試験の済んだ印</t>
  </si>
  <si>
    <t>−</t>
  </si>
  <si>
    <t>衛生器具の取付け後に通水試験。飲料水以外の給水管は着色水で誤接続を確かめる</t>
  </si>
  <si>
    <t>誤接続・漏れ</t>
  </si>
  <si>
    <t>最高使用圧力の1.5倍（0.75MPa未満は0.75MPa）・30分以上</t>
  </si>
  <si>
    <t>水圧試験</t>
  </si>
  <si>
    <t>系統ごと</t>
  </si>
  <si>
    <t>用途ごとの試験圧力・60分以上</t>
  </si>
  <si>
    <t>満水試験30分以上、通水試験</t>
  </si>
  <si>
    <t>満水・通水</t>
  </si>
  <si>
    <t>コンクリート打設前</t>
  </si>
  <si>
    <t>天井ボード張りの前</t>
  </si>
  <si>
    <t>溶接・溶断は火気使用の届けを出し、消火器を置く。試験中の配管には「試験中」と表示し、他の職種が触らないようにする。管の揚重は玉掛けの資格者が行う。</t>
  </si>
  <si>
    <t>冷温水 2〜5階</t>
  </si>
  <si>
    <t>水配管</t>
  </si>
  <si>
    <t>良</t>
  </si>
  <si>
    <t>井上</t>
  </si>
  <si>
    <t>給水 揚水管</t>
  </si>
  <si>
    <t>給水（ポンプの圧力）</t>
  </si>
  <si>
    <t>給水 高置タンク以降</t>
  </si>
  <si>
    <t>給水（高置タンク以降）</t>
  </si>
  <si>
    <t>排水 3階</t>
  </si>
  <si>
    <t>排水（満水試験）</t>
  </si>
  <si>
    <t>設備工事（配管）の施工計画書（記載例つき）</t>
  </si>
  <si>
    <t>配布元</t>
  </si>
  <si>
    <t>施工計画フクロウ（FUKULO／合同会社商陣） https://sekou.fukulo.com/templates/</t>
  </si>
  <si>
    <t>シート構成</t>
  </si>
  <si>
    <t>「記入用」（書き込む欄。工種別の様式は工程や管理項目の見出しを残しています）・「記入例」（書き方の見本）・「説明」の3枚です。</t>
  </si>
  <si>
    <t>使い方</t>
  </si>
  <si>
    <t>表紙の欄と適用範囲を書き、記載例を見ながら各表を埋めます。一番下の表には、系統・配管の種類・最高使用圧力などを入れます。試験圧力と保持時間は自動で出るので、試験が済んだら結果と記入者を書きます。</t>
  </si>
  <si>
    <t>判定の付け方</t>
  </si>
  <si>
    <t>水配管・ブライン管＝最高使用圧力×1.5（0.75未満は0.75）・30分、蒸気管・高温水管＝×2（0.2未満は0.2）・30分、給水（ポンプの圧力・高置タンク以降）＝入れた圧力×2（0.75未満は0.75）・60分、給水装置＝1.75・60分、排水＝満水試験・30分。</t>
  </si>
  <si>
    <t>自社に合わせて直すなら</t>
  </si>
  <si>
    <t>ダクト・消火配管・冷媒管など、表にない種類は試験の決まりが違います。行を足して、仕様書の該当の節の値を手で書いてください。</t>
  </si>
  <si>
    <t>気をつけること</t>
  </si>
  <si>
    <t>試験圧力に満たない耐圧の配管や弁を接続するときは、その耐圧を超えない圧力で試験します。計算の結果をそのまま使う前に、接続する機器の耐圧を確かめてください。</t>
  </si>
  <si>
    <t>ご利用にあたっての注意</t>
  </si>
  <si>
    <t>無料でお使いいただけます。社内での利用・改変・印刷・配布は自由です。この様式そのものの再配布・販売はご遠慮ください。記入例の会社名・人名・工事名・日付・数量はすべて架空です。公共工事では、発注者が指定する様式・特記仕様書・監督職員の指示が優先します。提出の要否と記載事項は、契約の図書と発注者の決まりでお確かめください。</t>
  </si>
  <si>
    <t>関係する基準等</t>
  </si>
  <si>
    <t>公共建築工事標準仕様書（機械設備工事編）令和7年版 1.2.2（施工計画書）・2.9.1〜2.9.4（試験）。</t>
  </si>
  <si>
    <t>更新日</t>
  </si>
  <si>
    <t>2026年10月24日</t>
  </si>
  <si>
    <t>施工計画フクロウについて</t>
  </si>
  <si>
    <t>施工要領書・工種別の施工計画書・品質管理の計画を、工種ごとの記載例つきの無料テンプレートと解説でまとめた専門サイトです。https://sekou.fukulo.com/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</si>
</sst>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b/>
      <color rgb="FFFFFFFF"/>
      <sz val="10"/>
    </font>
    <font>
      <b/>
      <sz val="12"/>
    </font>
    <font>
      <color rgb="FF4B5563"/>
      <sz val="9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164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 showGridLines="0"/>
  </sheetViews>
  <sheetFormatPr defaultRowHeight="15" outlineLevelRow="0" outlineLevelCol="0" x14ac:dyDescent="55"/>
  <cols>
    <col min="1" max="8" width="11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5:8" x14ac:dyDescent="0.25">
      <c r="E2" s="2" t="s">
        <v>1</v>
      </c>
      <c r="F2" s="3"/>
      <c r="G2" s="3"/>
      <c r="H2" s="3"/>
    </row>
    <row r="3" ht="20" customHeight="1" spans="5:8" x14ac:dyDescent="0.25">
      <c r="E3" s="2" t="s">
        <v>2</v>
      </c>
      <c r="F3" s="3" t="s">
        <v>3</v>
      </c>
      <c r="G3" s="3"/>
      <c r="H3" s="3"/>
    </row>
    <row r="4" ht="20" customHeight="1" x14ac:dyDescent="0.25"/>
    <row r="5" ht="20" customHeight="1" spans="1:8" x14ac:dyDescent="0.25">
      <c r="A5" s="4" t="s">
        <v>4</v>
      </c>
      <c r="B5" s="4"/>
      <c r="C5" s="4" t="s">
        <v>5</v>
      </c>
      <c r="D5" s="4"/>
      <c r="E5" s="4"/>
      <c r="F5" s="4"/>
      <c r="G5" s="4"/>
      <c r="H5" s="4"/>
    </row>
    <row r="6" ht="20" customHeight="1" spans="1:8" x14ac:dyDescent="0.25">
      <c r="A6" s="2" t="s">
        <v>6</v>
      </c>
      <c r="B6" s="2"/>
      <c r="C6" s="3"/>
      <c r="D6" s="3"/>
      <c r="E6" s="3"/>
      <c r="F6" s="3"/>
      <c r="G6" s="3"/>
      <c r="H6" s="3"/>
    </row>
    <row r="7" ht="20" customHeight="1" spans="1:8" x14ac:dyDescent="0.25">
      <c r="A7" s="2" t="s">
        <v>7</v>
      </c>
      <c r="B7" s="2"/>
      <c r="C7" s="3"/>
      <c r="D7" s="3"/>
      <c r="E7" s="3"/>
      <c r="F7" s="3"/>
      <c r="G7" s="3"/>
      <c r="H7" s="3"/>
    </row>
    <row r="8" ht="20" customHeight="1" spans="1:8" x14ac:dyDescent="0.25">
      <c r="A8" s="2" t="s">
        <v>8</v>
      </c>
      <c r="B8" s="2"/>
      <c r="C8" s="3"/>
      <c r="D8" s="3"/>
      <c r="E8" s="3"/>
      <c r="F8" s="3"/>
      <c r="G8" s="3"/>
      <c r="H8" s="3"/>
    </row>
    <row r="9" ht="20" customHeight="1" spans="1:8" x14ac:dyDescent="0.25">
      <c r="A9" s="2" t="s">
        <v>9</v>
      </c>
      <c r="B9" s="2"/>
      <c r="C9" s="3"/>
      <c r="D9" s="3"/>
      <c r="E9" s="3"/>
      <c r="F9" s="3"/>
      <c r="G9" s="3"/>
      <c r="H9" s="3"/>
    </row>
    <row r="10" ht="20" customHeight="1" spans="1:8" x14ac:dyDescent="0.25">
      <c r="A10" s="2" t="s">
        <v>10</v>
      </c>
      <c r="B10" s="2"/>
      <c r="C10" s="3"/>
      <c r="D10" s="3"/>
      <c r="E10" s="3"/>
      <c r="F10" s="3"/>
      <c r="G10" s="3"/>
      <c r="H10" s="3"/>
    </row>
    <row r="11" ht="20" customHeight="1" spans="1:8" x14ac:dyDescent="0.25">
      <c r="A11" s="2" t="s">
        <v>11</v>
      </c>
      <c r="B11" s="2"/>
      <c r="C11" s="3"/>
      <c r="D11" s="3"/>
      <c r="E11" s="3"/>
      <c r="F11" s="3"/>
      <c r="G11" s="3"/>
      <c r="H11" s="3"/>
    </row>
    <row r="12" ht="20" customHeight="1" x14ac:dyDescent="0.25"/>
    <row r="13" ht="20" customHeight="1" spans="1:8" x14ac:dyDescent="0.25">
      <c r="A13" s="5" t="s">
        <v>12</v>
      </c>
      <c r="B13" s="5"/>
      <c r="C13" s="5"/>
      <c r="D13" s="5"/>
      <c r="E13" s="5"/>
      <c r="F13" s="5"/>
      <c r="G13" s="5"/>
      <c r="H13" s="5"/>
    </row>
    <row r="14" ht="22" customHeight="1" spans="1:8" x14ac:dyDescent="0.25">
      <c r="A14" s="6" t="s">
        <v>13</v>
      </c>
      <c r="B14" s="6"/>
      <c r="C14" s="6"/>
      <c r="D14" s="6"/>
      <c r="E14" s="6"/>
      <c r="F14" s="6"/>
      <c r="G14" s="6"/>
      <c r="H14" s="6"/>
    </row>
    <row r="15" ht="20" customHeight="1" x14ac:dyDescent="0.25"/>
    <row r="16" ht="20" customHeight="1" spans="1:8" x14ac:dyDescent="0.25">
      <c r="A16" s="5" t="s">
        <v>14</v>
      </c>
      <c r="B16" s="5"/>
      <c r="C16" s="5"/>
      <c r="D16" s="5"/>
      <c r="E16" s="5"/>
      <c r="F16" s="5"/>
      <c r="G16" s="5"/>
      <c r="H16" s="5"/>
    </row>
    <row r="17" ht="20" customHeight="1" spans="1:8" x14ac:dyDescent="0.25">
      <c r="A17" s="4" t="s">
        <v>15</v>
      </c>
      <c r="B17" s="4"/>
      <c r="C17" s="4" t="s">
        <v>16</v>
      </c>
      <c r="D17" s="4"/>
      <c r="E17" s="4" t="s">
        <v>17</v>
      </c>
      <c r="F17" s="4"/>
      <c r="G17" s="4" t="s">
        <v>18</v>
      </c>
      <c r="H17" s="4"/>
    </row>
    <row r="18" ht="20" customHeight="1" spans="1:8" x14ac:dyDescent="0.25">
      <c r="A18" s="7" t="s">
        <v>19</v>
      </c>
      <c r="B18" s="7"/>
      <c r="C18" s="3"/>
      <c r="D18" s="3"/>
      <c r="E18" s="3"/>
      <c r="F18" s="3"/>
      <c r="G18" s="3"/>
      <c r="H18" s="3"/>
    </row>
    <row r="19" ht="20" customHeight="1" spans="1:8" x14ac:dyDescent="0.25">
      <c r="A19" s="7" t="s">
        <v>20</v>
      </c>
      <c r="B19" s="7"/>
      <c r="C19" s="3"/>
      <c r="D19" s="3"/>
      <c r="E19" s="3"/>
      <c r="F19" s="3"/>
      <c r="G19" s="3"/>
      <c r="H19" s="3"/>
    </row>
    <row r="20" ht="20" customHeight="1" spans="1:8" x14ac:dyDescent="0.25">
      <c r="A20" s="7" t="s">
        <v>21</v>
      </c>
      <c r="B20" s="7"/>
      <c r="C20" s="3"/>
      <c r="D20" s="3"/>
      <c r="E20" s="3"/>
      <c r="F20" s="3"/>
      <c r="G20" s="3"/>
      <c r="H20" s="3"/>
    </row>
    <row r="21" ht="20" customHeight="1" spans="1:8" x14ac:dyDescent="0.25">
      <c r="A21" s="7"/>
      <c r="B21" s="7"/>
      <c r="C21" s="3"/>
      <c r="D21" s="3"/>
      <c r="E21" s="3"/>
      <c r="F21" s="3"/>
      <c r="G21" s="3"/>
      <c r="H21" s="3"/>
    </row>
    <row r="22" ht="20" customHeight="1" x14ac:dyDescent="0.25"/>
    <row r="23" ht="20" customHeight="1" spans="1:8" x14ac:dyDescent="0.25">
      <c r="A23" s="5" t="s">
        <v>22</v>
      </c>
      <c r="B23" s="5"/>
      <c r="C23" s="5"/>
      <c r="D23" s="5"/>
      <c r="E23" s="5"/>
      <c r="F23" s="5"/>
      <c r="G23" s="5"/>
      <c r="H23" s="5"/>
    </row>
    <row r="24" ht="20" customHeight="1" spans="1:8" x14ac:dyDescent="0.25">
      <c r="A24" s="4" t="s">
        <v>23</v>
      </c>
      <c r="B24" s="4"/>
      <c r="C24" s="4" t="s">
        <v>24</v>
      </c>
      <c r="D24" s="4"/>
      <c r="E24" s="4" t="s">
        <v>25</v>
      </c>
      <c r="F24" s="4" t="s">
        <v>26</v>
      </c>
      <c r="G24" s="4"/>
      <c r="H24" s="4" t="s">
        <v>27</v>
      </c>
    </row>
    <row r="25" ht="20" customHeight="1" spans="1:8" x14ac:dyDescent="0.25">
      <c r="A25" s="3"/>
      <c r="B25" s="3"/>
      <c r="C25" s="3"/>
      <c r="D25" s="3"/>
      <c r="E25" s="3"/>
      <c r="F25" s="3"/>
      <c r="G25" s="3"/>
      <c r="H25" s="3"/>
    </row>
    <row r="26" ht="20" customHeight="1" spans="1:8" x14ac:dyDescent="0.25">
      <c r="A26" s="3"/>
      <c r="B26" s="3"/>
      <c r="C26" s="3"/>
      <c r="D26" s="3"/>
      <c r="E26" s="3"/>
      <c r="F26" s="3"/>
      <c r="G26" s="3"/>
      <c r="H26" s="3"/>
    </row>
    <row r="27" ht="20" customHeight="1" spans="1:8" x14ac:dyDescent="0.25">
      <c r="A27" s="3"/>
      <c r="B27" s="3"/>
      <c r="C27" s="3"/>
      <c r="D27" s="3"/>
      <c r="E27" s="3"/>
      <c r="F27" s="3"/>
      <c r="G27" s="3"/>
      <c r="H27" s="3"/>
    </row>
    <row r="28" ht="20" customHeight="1" spans="1:8" x14ac:dyDescent="0.25">
      <c r="A28" s="3"/>
      <c r="B28" s="3"/>
      <c r="C28" s="3"/>
      <c r="D28" s="3"/>
      <c r="E28" s="3"/>
      <c r="F28" s="3"/>
      <c r="G28" s="3"/>
      <c r="H28" s="3"/>
    </row>
    <row r="29" ht="20" customHeight="1" x14ac:dyDescent="0.25"/>
    <row r="30" ht="20" customHeight="1" spans="1:8" x14ac:dyDescent="0.25">
      <c r="A30" s="5" t="s">
        <v>28</v>
      </c>
      <c r="B30" s="5"/>
      <c r="C30" s="5"/>
      <c r="D30" s="5"/>
      <c r="E30" s="5"/>
      <c r="F30" s="5"/>
      <c r="G30" s="5"/>
      <c r="H30" s="5"/>
    </row>
    <row r="31" ht="20" customHeight="1" spans="1:8" x14ac:dyDescent="0.25">
      <c r="A31" s="4" t="s">
        <v>29</v>
      </c>
      <c r="B31" s="4" t="s">
        <v>30</v>
      </c>
      <c r="C31" s="4" t="s">
        <v>31</v>
      </c>
      <c r="D31" s="4"/>
      <c r="E31" s="4"/>
      <c r="F31" s="4" t="s">
        <v>32</v>
      </c>
      <c r="G31" s="4"/>
      <c r="H31" s="4" t="s">
        <v>33</v>
      </c>
    </row>
    <row r="32" ht="36" customHeight="1" spans="1:8" x14ac:dyDescent="0.25">
      <c r="A32" s="7">
        <v>1</v>
      </c>
      <c r="B32" s="7" t="s">
        <v>34</v>
      </c>
      <c r="C32" s="3"/>
      <c r="D32" s="3"/>
      <c r="E32" s="3"/>
      <c r="F32" s="3"/>
      <c r="G32" s="3"/>
      <c r="H32" s="3"/>
    </row>
    <row r="33" ht="20" customHeight="1" spans="1:8" x14ac:dyDescent="0.25">
      <c r="A33" s="7">
        <v>2</v>
      </c>
      <c r="B33" s="7" t="s">
        <v>35</v>
      </c>
      <c r="C33" s="3"/>
      <c r="D33" s="3"/>
      <c r="E33" s="3"/>
      <c r="F33" s="3"/>
      <c r="G33" s="3"/>
      <c r="H33" s="3"/>
    </row>
    <row r="34" ht="20" customHeight="1" spans="1:8" x14ac:dyDescent="0.25">
      <c r="A34" s="7">
        <v>3</v>
      </c>
      <c r="B34" s="7" t="s">
        <v>36</v>
      </c>
      <c r="C34" s="3"/>
      <c r="D34" s="3"/>
      <c r="E34" s="3"/>
      <c r="F34" s="3"/>
      <c r="G34" s="3"/>
      <c r="H34" s="3"/>
    </row>
    <row r="35" ht="20" customHeight="1" spans="1:8" x14ac:dyDescent="0.25">
      <c r="A35" s="7">
        <v>4</v>
      </c>
      <c r="B35" s="7" t="s">
        <v>37</v>
      </c>
      <c r="C35" s="3"/>
      <c r="D35" s="3"/>
      <c r="E35" s="3"/>
      <c r="F35" s="3"/>
      <c r="G35" s="3"/>
      <c r="H35" s="3"/>
    </row>
    <row r="36" ht="20" customHeight="1" spans="1:8" x14ac:dyDescent="0.25">
      <c r="A36" s="7">
        <v>5</v>
      </c>
      <c r="B36" s="7" t="s">
        <v>38</v>
      </c>
      <c r="C36" s="3"/>
      <c r="D36" s="3"/>
      <c r="E36" s="3"/>
      <c r="F36" s="3"/>
      <c r="G36" s="3"/>
      <c r="H36" s="3"/>
    </row>
    <row r="37" ht="20" customHeight="1" spans="1:8" x14ac:dyDescent="0.25">
      <c r="A37" s="7">
        <v>6</v>
      </c>
      <c r="B37" s="7"/>
      <c r="C37" s="3"/>
      <c r="D37" s="3"/>
      <c r="E37" s="3"/>
      <c r="F37" s="3"/>
      <c r="G37" s="3"/>
      <c r="H37" s="3"/>
    </row>
    <row r="38" ht="20" customHeight="1" spans="1:8" x14ac:dyDescent="0.25">
      <c r="A38" s="7">
        <v>7</v>
      </c>
      <c r="B38" s="7"/>
      <c r="C38" s="3"/>
      <c r="D38" s="3"/>
      <c r="E38" s="3"/>
      <c r="F38" s="3"/>
      <c r="G38" s="3"/>
      <c r="H38" s="3"/>
    </row>
    <row r="39" ht="20" customHeight="1" x14ac:dyDescent="0.25"/>
    <row r="40" ht="20" customHeight="1" spans="1:8" x14ac:dyDescent="0.25">
      <c r="A40" s="5" t="s">
        <v>39</v>
      </c>
      <c r="B40" s="5"/>
      <c r="C40" s="5"/>
      <c r="D40" s="5"/>
      <c r="E40" s="5"/>
      <c r="F40" s="5"/>
      <c r="G40" s="5"/>
      <c r="H40" s="5"/>
    </row>
    <row r="41" ht="20" customHeight="1" spans="1:8" x14ac:dyDescent="0.25">
      <c r="A41" s="4" t="s">
        <v>40</v>
      </c>
      <c r="B41" s="4"/>
      <c r="C41" s="4" t="s">
        <v>41</v>
      </c>
      <c r="D41" s="4"/>
      <c r="E41" s="4" t="s">
        <v>42</v>
      </c>
      <c r="F41" s="4"/>
      <c r="G41" s="4" t="s">
        <v>43</v>
      </c>
      <c r="H41" s="4" t="s">
        <v>33</v>
      </c>
    </row>
    <row r="42" ht="20" customHeight="1" spans="1:8" x14ac:dyDescent="0.25">
      <c r="A42" s="7" t="s">
        <v>44</v>
      </c>
      <c r="B42" s="7"/>
      <c r="C42" s="3"/>
      <c r="D42" s="3"/>
      <c r="E42" s="3"/>
      <c r="F42" s="3"/>
      <c r="G42" s="3"/>
      <c r="H42" s="3"/>
    </row>
    <row r="43" ht="20" customHeight="1" spans="1:8" x14ac:dyDescent="0.25">
      <c r="A43" s="7" t="s">
        <v>45</v>
      </c>
      <c r="B43" s="7"/>
      <c r="C43" s="3"/>
      <c r="D43" s="3"/>
      <c r="E43" s="3"/>
      <c r="F43" s="3"/>
      <c r="G43" s="3"/>
      <c r="H43" s="3"/>
    </row>
    <row r="44" ht="20" customHeight="1" spans="1:8" x14ac:dyDescent="0.25">
      <c r="A44" s="7" t="s">
        <v>46</v>
      </c>
      <c r="B44" s="7"/>
      <c r="C44" s="3"/>
      <c r="D44" s="3"/>
      <c r="E44" s="3"/>
      <c r="F44" s="3"/>
      <c r="G44" s="3"/>
      <c r="H44" s="3"/>
    </row>
    <row r="45" ht="20" customHeight="1" spans="1:8" x14ac:dyDescent="0.25">
      <c r="A45" s="7"/>
      <c r="B45" s="7"/>
      <c r="C45" s="3"/>
      <c r="D45" s="3"/>
      <c r="E45" s="3"/>
      <c r="F45" s="3"/>
      <c r="G45" s="3"/>
      <c r="H45" s="3"/>
    </row>
    <row r="46" ht="20" customHeight="1" x14ac:dyDescent="0.25"/>
    <row r="47" ht="20" customHeight="1" spans="1:8" x14ac:dyDescent="0.25">
      <c r="A47" s="5" t="s">
        <v>47</v>
      </c>
      <c r="B47" s="5"/>
      <c r="C47" s="5"/>
      <c r="D47" s="5"/>
      <c r="E47" s="5"/>
      <c r="F47" s="5"/>
      <c r="G47" s="5"/>
      <c r="H47" s="5"/>
    </row>
    <row r="48" ht="20" customHeight="1" spans="1:8" x14ac:dyDescent="0.25">
      <c r="A48" s="4" t="s">
        <v>48</v>
      </c>
      <c r="B48" s="4"/>
      <c r="C48" s="4"/>
      <c r="D48" s="4"/>
      <c r="E48" s="4" t="s">
        <v>49</v>
      </c>
      <c r="F48" s="4"/>
      <c r="G48" s="4" t="s">
        <v>50</v>
      </c>
      <c r="H48" s="4"/>
    </row>
    <row r="49" ht="20" customHeight="1" spans="1:8" x14ac:dyDescent="0.25">
      <c r="A49" s="7" t="s">
        <v>51</v>
      </c>
      <c r="B49" s="7"/>
      <c r="C49" s="7"/>
      <c r="D49" s="7"/>
      <c r="E49" s="3"/>
      <c r="F49" s="3"/>
      <c r="G49" s="3"/>
      <c r="H49" s="3"/>
    </row>
    <row r="50" ht="20" customHeight="1" spans="1:8" x14ac:dyDescent="0.25">
      <c r="A50" s="7" t="s">
        <v>52</v>
      </c>
      <c r="B50" s="7"/>
      <c r="C50" s="7"/>
      <c r="D50" s="7"/>
      <c r="E50" s="3"/>
      <c r="F50" s="3"/>
      <c r="G50" s="3"/>
      <c r="H50" s="3"/>
    </row>
    <row r="51" ht="20" customHeight="1" spans="1:8" x14ac:dyDescent="0.25">
      <c r="A51" s="7"/>
      <c r="B51" s="7"/>
      <c r="C51" s="7"/>
      <c r="D51" s="7"/>
      <c r="E51" s="3"/>
      <c r="F51" s="3"/>
      <c r="G51" s="3"/>
      <c r="H51" s="3"/>
    </row>
    <row r="52" ht="20" customHeight="1" x14ac:dyDescent="0.25"/>
    <row r="53" ht="20" customHeight="1" spans="1:8" x14ac:dyDescent="0.25">
      <c r="A53" s="5" t="s">
        <v>53</v>
      </c>
      <c r="B53" s="5"/>
      <c r="C53" s="5"/>
      <c r="D53" s="5"/>
      <c r="E53" s="5"/>
      <c r="F53" s="5"/>
      <c r="G53" s="5"/>
      <c r="H53" s="5"/>
    </row>
    <row r="54" ht="22" customHeight="1" spans="1:8" x14ac:dyDescent="0.25">
      <c r="A54" s="6" t="s">
        <v>54</v>
      </c>
      <c r="B54" s="6"/>
      <c r="C54" s="6"/>
      <c r="D54" s="6"/>
      <c r="E54" s="6"/>
      <c r="F54" s="6"/>
      <c r="G54" s="6"/>
      <c r="H54" s="6"/>
    </row>
    <row r="55" ht="20" customHeight="1" x14ac:dyDescent="0.25"/>
    <row r="56" ht="44" customHeight="1" spans="1:8" x14ac:dyDescent="0.25">
      <c r="A56" s="8" t="s">
        <v>55</v>
      </c>
      <c r="B56" s="8"/>
      <c r="C56" s="8"/>
      <c r="D56" s="8"/>
      <c r="E56" s="8"/>
      <c r="F56" s="8"/>
      <c r="G56" s="8"/>
      <c r="H56" s="8"/>
    </row>
    <row r="57" ht="20" customHeight="1" spans="1:8" x14ac:dyDescent="0.25">
      <c r="A57" s="5" t="s">
        <v>56</v>
      </c>
      <c r="B57" s="5"/>
      <c r="C57" s="5"/>
      <c r="D57" s="5"/>
      <c r="E57" s="5"/>
      <c r="F57" s="5"/>
      <c r="G57" s="5"/>
      <c r="H57" s="5"/>
    </row>
    <row r="58" ht="20" customHeight="1" spans="1:8" x14ac:dyDescent="0.25">
      <c r="A58" s="4" t="s">
        <v>57</v>
      </c>
      <c r="B58" s="4" t="s">
        <v>58</v>
      </c>
      <c r="C58" s="4"/>
      <c r="D58" s="4" t="s">
        <v>59</v>
      </c>
      <c r="E58" s="4" t="s">
        <v>60</v>
      </c>
      <c r="F58" s="4" t="s">
        <v>61</v>
      </c>
      <c r="G58" s="4" t="s">
        <v>62</v>
      </c>
      <c r="H58" s="4" t="s">
        <v>63</v>
      </c>
    </row>
    <row r="59" ht="20" customHeight="1" spans="1:8" x14ac:dyDescent="0.25">
      <c r="A59" s="3"/>
      <c r="B59" s="3"/>
      <c r="C59" s="3"/>
      <c r="D59" s="3"/>
      <c r="E59" s="9">
        <f>IF(B59="","",IF(OR(B59="水配管",B59="ブライン管"),MAX(1.5*D59,0.75),IF(B59="蒸気管・高温水管",MAX(2*D59,0.2),IF(OR(B59="給水（ポンプの圧力）",B59="給水（高置タンク以降）"),MAX(2*D59,0.75),IF(B59="給水装置",1.75,IF(B59="排水（満水試験）","満水",""))))))</f>
      </c>
      <c r="F59" s="9">
        <f>IF(B59="","",IF(OR(B59="水配管",B59="ブライン管",B59="蒸気管・高温水管",B59="排水（満水試験）"),30,IF(OR(B59="給水（ポンプの圧力）",B59="給水（高置タンク以降）",B59="給水装置"),60,"")))</f>
      </c>
      <c r="G59" s="3"/>
      <c r="H59" s="3"/>
    </row>
    <row r="60" ht="20" customHeight="1" spans="1:8" x14ac:dyDescent="0.25">
      <c r="A60" s="3"/>
      <c r="B60" s="3"/>
      <c r="C60" s="3"/>
      <c r="D60" s="3"/>
      <c r="E60" s="9">
        <f>IF(B60="","",IF(OR(B60="水配管",B60="ブライン管"),MAX(1.5*D60,0.75),IF(B60="蒸気管・高温水管",MAX(2*D60,0.2),IF(OR(B60="給水（ポンプの圧力）",B60="給水（高置タンク以降）"),MAX(2*D60,0.75),IF(B60="給水装置",1.75,IF(B60="排水（満水試験）","満水",""))))))</f>
      </c>
      <c r="F60" s="9">
        <f>IF(B60="","",IF(OR(B60="水配管",B60="ブライン管",B60="蒸気管・高温水管",B60="排水（満水試験）"),30,IF(OR(B60="給水（ポンプの圧力）",B60="給水（高置タンク以降）",B60="給水装置"),60,"")))</f>
      </c>
      <c r="G60" s="3"/>
      <c r="H60" s="3"/>
    </row>
    <row r="61" ht="20" customHeight="1" spans="1:8" x14ac:dyDescent="0.25">
      <c r="A61" s="3"/>
      <c r="B61" s="3"/>
      <c r="C61" s="3"/>
      <c r="D61" s="3"/>
      <c r="E61" s="9">
        <f>IF(B61="","",IF(OR(B61="水配管",B61="ブライン管"),MAX(1.5*D61,0.75),IF(B61="蒸気管・高温水管",MAX(2*D61,0.2),IF(OR(B61="給水（ポンプの圧力）",B61="給水（高置タンク以降）"),MAX(2*D61,0.75),IF(B61="給水装置",1.75,IF(B61="排水（満水試験）","満水",""))))))</f>
      </c>
      <c r="F61" s="9">
        <f>IF(B61="","",IF(OR(B61="水配管",B61="ブライン管",B61="蒸気管・高温水管",B61="排水（満水試験）"),30,IF(OR(B61="給水（ポンプの圧力）",B61="給水（高置タンク以降）",B61="給水装置"),60,"")))</f>
      </c>
      <c r="G61" s="3"/>
      <c r="H61" s="3"/>
    </row>
    <row r="62" ht="20" customHeight="1" spans="1:8" x14ac:dyDescent="0.25">
      <c r="A62" s="3"/>
      <c r="B62" s="3"/>
      <c r="C62" s="3"/>
      <c r="D62" s="3"/>
      <c r="E62" s="9">
        <f>IF(B62="","",IF(OR(B62="水配管",B62="ブライン管"),MAX(1.5*D62,0.75),IF(B62="蒸気管・高温水管",MAX(2*D62,0.2),IF(OR(B62="給水（ポンプの圧力）",B62="給水（高置タンク以降）"),MAX(2*D62,0.75),IF(B62="給水装置",1.75,IF(B62="排水（満水試験）","満水",""))))))</f>
      </c>
      <c r="F62" s="9">
        <f>IF(B62="","",IF(OR(B62="水配管",B62="ブライン管",B62="蒸気管・高温水管",B62="排水（満水試験）"),30,IF(OR(B62="給水（ポンプの圧力）",B62="給水（高置タンク以降）",B62="給水装置"),60,"")))</f>
      </c>
      <c r="G62" s="3"/>
      <c r="H62" s="3"/>
    </row>
    <row r="63" ht="20" customHeight="1" spans="1:8" x14ac:dyDescent="0.25">
      <c r="A63" s="3"/>
      <c r="B63" s="3"/>
      <c r="C63" s="3"/>
      <c r="D63" s="3"/>
      <c r="E63" s="9">
        <f>IF(B63="","",IF(OR(B63="水配管",B63="ブライン管"),MAX(1.5*D63,0.75),IF(B63="蒸気管・高温水管",MAX(2*D63,0.2),IF(OR(B63="給水（ポンプの圧力）",B63="給水（高置タンク以降）"),MAX(2*D63,0.75),IF(B63="給水装置",1.75,IF(B63="排水（満水試験）","満水",""))))))</f>
      </c>
      <c r="F63" s="9">
        <f>IF(B63="","",IF(OR(B63="水配管",B63="ブライン管",B63="蒸気管・高温水管",B63="排水（満水試験）"),30,IF(OR(B63="給水（ポンプの圧力）",B63="給水（高置タンク以降）",B63="給水装置"),60,"")))</f>
      </c>
      <c r="G63" s="3"/>
      <c r="H63" s="3"/>
    </row>
    <row r="64" ht="20" customHeight="1" spans="1:8" x14ac:dyDescent="0.25">
      <c r="A64" s="3"/>
      <c r="B64" s="3"/>
      <c r="C64" s="3"/>
      <c r="D64" s="3"/>
      <c r="E64" s="9">
        <f>IF(B64="","",IF(OR(B64="水配管",B64="ブライン管"),MAX(1.5*D64,0.75),IF(B64="蒸気管・高温水管",MAX(2*D64,0.2),IF(OR(B64="給水（ポンプの圧力）",B64="給水（高置タンク以降）"),MAX(2*D64,0.75),IF(B64="給水装置",1.75,IF(B64="排水（満水試験）","満水",""))))))</f>
      </c>
      <c r="F64" s="9">
        <f>IF(B64="","",IF(OR(B64="水配管",B64="ブライン管",B64="蒸気管・高温水管",B64="排水（満水試験）"),30,IF(OR(B64="給水（ポンプの圧力）",B64="給水（高置タンク以降）",B64="給水装置"),60,"")))</f>
      </c>
      <c r="G64" s="3"/>
      <c r="H64" s="3"/>
    </row>
    <row r="65" ht="20" customHeight="1" spans="1:8" x14ac:dyDescent="0.25">
      <c r="A65" s="3"/>
      <c r="B65" s="3"/>
      <c r="C65" s="3"/>
      <c r="D65" s="3"/>
      <c r="E65" s="9">
        <f>IF(B65="","",IF(OR(B65="水配管",B65="ブライン管"),MAX(1.5*D65,0.75),IF(B65="蒸気管・高温水管",MAX(2*D65,0.2),IF(OR(B65="給水（ポンプの圧力）",B65="給水（高置タンク以降）"),MAX(2*D65,0.75),IF(B65="給水装置",1.75,IF(B65="排水（満水試験）","満水",""))))))</f>
      </c>
      <c r="F65" s="9">
        <f>IF(B65="","",IF(OR(B65="水配管",B65="ブライン管",B65="蒸気管・高温水管",B65="排水（満水試験）"),30,IF(OR(B65="給水（ポンプの圧力）",B65="給水（高置タンク以降）",B65="給水装置"),60,"")))</f>
      </c>
      <c r="G65" s="3"/>
      <c r="H65" s="3"/>
    </row>
    <row r="66" ht="20" customHeight="1" spans="1:8" x14ac:dyDescent="0.25">
      <c r="A66" s="3"/>
      <c r="B66" s="3"/>
      <c r="C66" s="3"/>
      <c r="D66" s="3"/>
      <c r="E66" s="9">
        <f>IF(B66="","",IF(OR(B66="水配管",B66="ブライン管"),MAX(1.5*D66,0.75),IF(B66="蒸気管・高温水管",MAX(2*D66,0.2),IF(OR(B66="給水（ポンプの圧力）",B66="給水（高置タンク以降）"),MAX(2*D66,0.75),IF(B66="給水装置",1.75,IF(B66="排水（満水試験）","満水",""))))))</f>
      </c>
      <c r="F66" s="9">
        <f>IF(B66="","",IF(OR(B66="水配管",B66="ブライン管",B66="蒸気管・高温水管",B66="排水（満水試験）"),30,IF(OR(B66="給水（ポンプの圧力）",B66="給水（高置タンク以降）",B66="給水装置"),60,"")))</f>
      </c>
      <c r="G66" s="3"/>
      <c r="H66" s="3"/>
    </row>
    <row r="67" ht="20" customHeight="1" spans="1:8" x14ac:dyDescent="0.25">
      <c r="A67" s="8" t="s">
        <v>64</v>
      </c>
      <c r="B67" s="8"/>
      <c r="C67" s="8"/>
      <c r="D67" s="8"/>
      <c r="E67" s="8"/>
      <c r="F67" s="8"/>
      <c r="G67" s="8"/>
      <c r="H67" s="8"/>
    </row>
  </sheetData>
  <mergeCells count="116">
    <mergeCell ref="A1:H1"/>
    <mergeCell ref="F2:H2"/>
    <mergeCell ref="F3:H3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3:H13"/>
    <mergeCell ref="A14:H14"/>
    <mergeCell ref="A16:H16"/>
    <mergeCell ref="A17:B17"/>
    <mergeCell ref="C17:D17"/>
    <mergeCell ref="E17:F17"/>
    <mergeCell ref="G17:H17"/>
    <mergeCell ref="A18:B18"/>
    <mergeCell ref="C18:D18"/>
    <mergeCell ref="E18:F18"/>
    <mergeCell ref="G18:H18"/>
    <mergeCell ref="A19:B19"/>
    <mergeCell ref="C19:D19"/>
    <mergeCell ref="E19:F19"/>
    <mergeCell ref="G19:H19"/>
    <mergeCell ref="A20:B20"/>
    <mergeCell ref="C20:D20"/>
    <mergeCell ref="E20:F20"/>
    <mergeCell ref="G20:H20"/>
    <mergeCell ref="A21:B21"/>
    <mergeCell ref="C21:D21"/>
    <mergeCell ref="E21:F21"/>
    <mergeCell ref="G21:H21"/>
    <mergeCell ref="A23:H23"/>
    <mergeCell ref="A24:B24"/>
    <mergeCell ref="C24:D24"/>
    <mergeCell ref="F24:G24"/>
    <mergeCell ref="A25:B25"/>
    <mergeCell ref="C25:D25"/>
    <mergeCell ref="F25:G25"/>
    <mergeCell ref="A26:B26"/>
    <mergeCell ref="C26:D26"/>
    <mergeCell ref="F26:G26"/>
    <mergeCell ref="A27:B27"/>
    <mergeCell ref="C27:D27"/>
    <mergeCell ref="F27:G27"/>
    <mergeCell ref="A28:B28"/>
    <mergeCell ref="C28:D28"/>
    <mergeCell ref="F28:G28"/>
    <mergeCell ref="A30:H30"/>
    <mergeCell ref="C31:E31"/>
    <mergeCell ref="F31:G31"/>
    <mergeCell ref="C32:E32"/>
    <mergeCell ref="F32:G32"/>
    <mergeCell ref="C33:E33"/>
    <mergeCell ref="F33:G33"/>
    <mergeCell ref="C34:E34"/>
    <mergeCell ref="F34:G34"/>
    <mergeCell ref="C35:E35"/>
    <mergeCell ref="F35:G35"/>
    <mergeCell ref="C36:E36"/>
    <mergeCell ref="F36:G36"/>
    <mergeCell ref="C37:E37"/>
    <mergeCell ref="F37:G37"/>
    <mergeCell ref="C38:E38"/>
    <mergeCell ref="F38:G38"/>
    <mergeCell ref="A40:H40"/>
    <mergeCell ref="A41:B41"/>
    <mergeCell ref="C41:D41"/>
    <mergeCell ref="E41:F41"/>
    <mergeCell ref="A42:B42"/>
    <mergeCell ref="C42:D42"/>
    <mergeCell ref="E42:F42"/>
    <mergeCell ref="A43:B43"/>
    <mergeCell ref="C43:D43"/>
    <mergeCell ref="E43:F43"/>
    <mergeCell ref="A44:B44"/>
    <mergeCell ref="C44:D44"/>
    <mergeCell ref="E44:F44"/>
    <mergeCell ref="A45:B45"/>
    <mergeCell ref="C45:D45"/>
    <mergeCell ref="E45:F45"/>
    <mergeCell ref="A47:H47"/>
    <mergeCell ref="A48:D48"/>
    <mergeCell ref="E48:F48"/>
    <mergeCell ref="G48:H48"/>
    <mergeCell ref="A49:D49"/>
    <mergeCell ref="E49:F49"/>
    <mergeCell ref="G49:H49"/>
    <mergeCell ref="A50:D50"/>
    <mergeCell ref="E50:F50"/>
    <mergeCell ref="G50:H50"/>
    <mergeCell ref="A51:D51"/>
    <mergeCell ref="E51:F51"/>
    <mergeCell ref="G51:H51"/>
    <mergeCell ref="A53:H53"/>
    <mergeCell ref="A54:H54"/>
    <mergeCell ref="A56:H56"/>
    <mergeCell ref="A57:H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A67:H67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workbookViewId="0" showGridLines="0"/>
  </sheetViews>
  <sheetFormatPr defaultRowHeight="15" outlineLevelRow="0" outlineLevelCol="0" x14ac:dyDescent="55"/>
  <cols>
    <col min="1" max="8" width="11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5:8" x14ac:dyDescent="0.25">
      <c r="E2" s="2" t="s">
        <v>1</v>
      </c>
      <c r="F2" s="10">
        <v>46342</v>
      </c>
      <c r="G2" s="10"/>
      <c r="H2" s="10"/>
    </row>
    <row r="3" ht="20" customHeight="1" spans="5:8" x14ac:dyDescent="0.25">
      <c r="E3" s="2" t="s">
        <v>2</v>
      </c>
      <c r="F3" s="3" t="s">
        <v>65</v>
      </c>
      <c r="G3" s="3"/>
      <c r="H3" s="3"/>
    </row>
    <row r="4" ht="20" customHeight="1" x14ac:dyDescent="0.25"/>
    <row r="5" ht="20" customHeight="1" spans="1:8" x14ac:dyDescent="0.25">
      <c r="A5" s="4" t="s">
        <v>4</v>
      </c>
      <c r="B5" s="4"/>
      <c r="C5" s="4" t="s">
        <v>5</v>
      </c>
      <c r="D5" s="4"/>
      <c r="E5" s="4"/>
      <c r="F5" s="4"/>
      <c r="G5" s="4"/>
      <c r="H5" s="4"/>
    </row>
    <row r="6" ht="20" customHeight="1" spans="1:8" x14ac:dyDescent="0.25">
      <c r="A6" s="2" t="s">
        <v>6</v>
      </c>
      <c r="B6" s="2"/>
      <c r="C6" s="3" t="s">
        <v>66</v>
      </c>
      <c r="D6" s="3"/>
      <c r="E6" s="3"/>
      <c r="F6" s="3"/>
      <c r="G6" s="3"/>
      <c r="H6" s="3"/>
    </row>
    <row r="7" ht="20" customHeight="1" spans="1:8" x14ac:dyDescent="0.25">
      <c r="A7" s="2" t="s">
        <v>7</v>
      </c>
      <c r="B7" s="2"/>
      <c r="C7" s="3" t="s">
        <v>67</v>
      </c>
      <c r="D7" s="3"/>
      <c r="E7" s="3"/>
      <c r="F7" s="3"/>
      <c r="G7" s="3"/>
      <c r="H7" s="3"/>
    </row>
    <row r="8" ht="20" customHeight="1" spans="1:8" x14ac:dyDescent="0.25">
      <c r="A8" s="2" t="s">
        <v>8</v>
      </c>
      <c r="B8" s="2"/>
      <c r="C8" s="3" t="s">
        <v>68</v>
      </c>
      <c r="D8" s="3"/>
      <c r="E8" s="3"/>
      <c r="F8" s="3"/>
      <c r="G8" s="3"/>
      <c r="H8" s="3"/>
    </row>
    <row r="9" ht="20" customHeight="1" spans="1:8" x14ac:dyDescent="0.25">
      <c r="A9" s="2" t="s">
        <v>9</v>
      </c>
      <c r="B9" s="2"/>
      <c r="C9" s="3" t="s">
        <v>69</v>
      </c>
      <c r="D9" s="3"/>
      <c r="E9" s="3"/>
      <c r="F9" s="3"/>
      <c r="G9" s="3"/>
      <c r="H9" s="3"/>
    </row>
    <row r="10" ht="20" customHeight="1" spans="1:8" x14ac:dyDescent="0.25">
      <c r="A10" s="2" t="s">
        <v>10</v>
      </c>
      <c r="B10" s="2"/>
      <c r="C10" s="3" t="s">
        <v>70</v>
      </c>
      <c r="D10" s="3"/>
      <c r="E10" s="3"/>
      <c r="F10" s="3"/>
      <c r="G10" s="3"/>
      <c r="H10" s="3"/>
    </row>
    <row r="11" ht="20" customHeight="1" spans="1:8" x14ac:dyDescent="0.25">
      <c r="A11" s="2" t="s">
        <v>11</v>
      </c>
      <c r="B11" s="2"/>
      <c r="C11" s="3" t="s">
        <v>71</v>
      </c>
      <c r="D11" s="3"/>
      <c r="E11" s="3"/>
      <c r="F11" s="3"/>
      <c r="G11" s="3"/>
      <c r="H11" s="3"/>
    </row>
    <row r="12" ht="20" customHeight="1" x14ac:dyDescent="0.25"/>
    <row r="13" ht="20" customHeight="1" spans="1:8" x14ac:dyDescent="0.25">
      <c r="A13" s="5" t="s">
        <v>12</v>
      </c>
      <c r="B13" s="5"/>
      <c r="C13" s="5"/>
      <c r="D13" s="5"/>
      <c r="E13" s="5"/>
      <c r="F13" s="5"/>
      <c r="G13" s="5"/>
      <c r="H13" s="5"/>
    </row>
    <row r="14" ht="36" customHeight="1" spans="1:8" x14ac:dyDescent="0.25">
      <c r="A14" s="6" t="s">
        <v>72</v>
      </c>
      <c r="B14" s="6"/>
      <c r="C14" s="6"/>
      <c r="D14" s="6"/>
      <c r="E14" s="6"/>
      <c r="F14" s="6"/>
      <c r="G14" s="6"/>
      <c r="H14" s="6"/>
    </row>
    <row r="15" ht="20" customHeight="1" x14ac:dyDescent="0.25"/>
    <row r="16" ht="20" customHeight="1" spans="1:8" x14ac:dyDescent="0.25">
      <c r="A16" s="5" t="s">
        <v>14</v>
      </c>
      <c r="B16" s="5"/>
      <c r="C16" s="5"/>
      <c r="D16" s="5"/>
      <c r="E16" s="5"/>
      <c r="F16" s="5"/>
      <c r="G16" s="5"/>
      <c r="H16" s="5"/>
    </row>
    <row r="17" ht="20" customHeight="1" spans="1:8" x14ac:dyDescent="0.25">
      <c r="A17" s="4" t="s">
        <v>15</v>
      </c>
      <c r="B17" s="4"/>
      <c r="C17" s="4" t="s">
        <v>16</v>
      </c>
      <c r="D17" s="4"/>
      <c r="E17" s="4" t="s">
        <v>17</v>
      </c>
      <c r="F17" s="4"/>
      <c r="G17" s="4" t="s">
        <v>18</v>
      </c>
      <c r="H17" s="4"/>
    </row>
    <row r="18" ht="36" customHeight="1" spans="1:8" x14ac:dyDescent="0.25">
      <c r="A18" s="7" t="s">
        <v>19</v>
      </c>
      <c r="B18" s="7"/>
      <c r="C18" s="3" t="s">
        <v>73</v>
      </c>
      <c r="D18" s="3"/>
      <c r="E18" s="3" t="s">
        <v>74</v>
      </c>
      <c r="F18" s="3"/>
      <c r="G18" s="3" t="s">
        <v>75</v>
      </c>
      <c r="H18" s="3"/>
    </row>
    <row r="19" ht="36" customHeight="1" spans="1:8" x14ac:dyDescent="0.25">
      <c r="A19" s="7" t="s">
        <v>20</v>
      </c>
      <c r="B19" s="7"/>
      <c r="C19" s="3" t="s">
        <v>76</v>
      </c>
      <c r="D19" s="3"/>
      <c r="E19" s="3" t="s">
        <v>74</v>
      </c>
      <c r="F19" s="3"/>
      <c r="G19" s="3" t="s">
        <v>77</v>
      </c>
      <c r="H19" s="3"/>
    </row>
    <row r="20" ht="36" customHeight="1" spans="1:8" x14ac:dyDescent="0.25">
      <c r="A20" s="7" t="s">
        <v>21</v>
      </c>
      <c r="B20" s="7"/>
      <c r="C20" s="3" t="s">
        <v>78</v>
      </c>
      <c r="D20" s="3"/>
      <c r="E20" s="3" t="s">
        <v>79</v>
      </c>
      <c r="F20" s="3"/>
      <c r="G20" s="3" t="s">
        <v>80</v>
      </c>
      <c r="H20" s="3"/>
    </row>
    <row r="21" ht="20" customHeight="1" x14ac:dyDescent="0.25"/>
    <row r="22" ht="20" customHeight="1" spans="1:8" x14ac:dyDescent="0.25">
      <c r="A22" s="5" t="s">
        <v>22</v>
      </c>
      <c r="B22" s="5"/>
      <c r="C22" s="5"/>
      <c r="D22" s="5"/>
      <c r="E22" s="5"/>
      <c r="F22" s="5"/>
      <c r="G22" s="5"/>
      <c r="H22" s="5"/>
    </row>
    <row r="23" ht="20" customHeight="1" spans="1:8" x14ac:dyDescent="0.25">
      <c r="A23" s="4" t="s">
        <v>23</v>
      </c>
      <c r="B23" s="4"/>
      <c r="C23" s="4" t="s">
        <v>24</v>
      </c>
      <c r="D23" s="4"/>
      <c r="E23" s="4" t="s">
        <v>25</v>
      </c>
      <c r="F23" s="4" t="s">
        <v>26</v>
      </c>
      <c r="G23" s="4"/>
      <c r="H23" s="4" t="s">
        <v>27</v>
      </c>
    </row>
    <row r="24" ht="36" customHeight="1" spans="1:8" x14ac:dyDescent="0.25">
      <c r="A24" s="3" t="s">
        <v>81</v>
      </c>
      <c r="B24" s="3"/>
      <c r="C24" s="3" t="s">
        <v>82</v>
      </c>
      <c r="D24" s="3"/>
      <c r="E24" s="3" t="s">
        <v>83</v>
      </c>
      <c r="F24" s="3" t="s">
        <v>84</v>
      </c>
      <c r="G24" s="3"/>
      <c r="H24" s="3" t="s">
        <v>85</v>
      </c>
    </row>
    <row r="25" ht="36" customHeight="1" spans="1:8" x14ac:dyDescent="0.25">
      <c r="A25" s="3" t="s">
        <v>86</v>
      </c>
      <c r="B25" s="3"/>
      <c r="C25" s="3" t="s">
        <v>87</v>
      </c>
      <c r="D25" s="3"/>
      <c r="E25" s="3" t="s">
        <v>83</v>
      </c>
      <c r="F25" s="3" t="s">
        <v>84</v>
      </c>
      <c r="G25" s="3"/>
      <c r="H25" s="3" t="s">
        <v>85</v>
      </c>
    </row>
    <row r="26" ht="36" customHeight="1" spans="1:8" x14ac:dyDescent="0.25">
      <c r="A26" s="3" t="s">
        <v>88</v>
      </c>
      <c r="B26" s="3"/>
      <c r="C26" s="3" t="s">
        <v>89</v>
      </c>
      <c r="D26" s="3"/>
      <c r="E26" s="3" t="s">
        <v>83</v>
      </c>
      <c r="F26" s="3" t="s">
        <v>90</v>
      </c>
      <c r="G26" s="3"/>
      <c r="H26" s="3" t="s">
        <v>85</v>
      </c>
    </row>
    <row r="27" ht="20" customHeight="1" x14ac:dyDescent="0.25"/>
    <row r="28" ht="20" customHeight="1" spans="1:8" x14ac:dyDescent="0.25">
      <c r="A28" s="5" t="s">
        <v>28</v>
      </c>
      <c r="B28" s="5"/>
      <c r="C28" s="5"/>
      <c r="D28" s="5"/>
      <c r="E28" s="5"/>
      <c r="F28" s="5"/>
      <c r="G28" s="5"/>
      <c r="H28" s="5"/>
    </row>
    <row r="29" ht="20" customHeight="1" spans="1:8" x14ac:dyDescent="0.25">
      <c r="A29" s="4" t="s">
        <v>29</v>
      </c>
      <c r="B29" s="4" t="s">
        <v>30</v>
      </c>
      <c r="C29" s="4" t="s">
        <v>31</v>
      </c>
      <c r="D29" s="4"/>
      <c r="E29" s="4"/>
      <c r="F29" s="4" t="s">
        <v>32</v>
      </c>
      <c r="G29" s="4"/>
      <c r="H29" s="4" t="s">
        <v>33</v>
      </c>
    </row>
    <row r="30" ht="36" customHeight="1" spans="1:8" x14ac:dyDescent="0.25">
      <c r="A30" s="7">
        <v>1</v>
      </c>
      <c r="B30" s="7" t="s">
        <v>34</v>
      </c>
      <c r="C30" s="3" t="s">
        <v>91</v>
      </c>
      <c r="D30" s="3"/>
      <c r="E30" s="3"/>
      <c r="F30" s="3" t="s">
        <v>92</v>
      </c>
      <c r="G30" s="3"/>
      <c r="H30" s="3" t="s">
        <v>93</v>
      </c>
    </row>
    <row r="31" ht="36" customHeight="1" spans="1:8" x14ac:dyDescent="0.25">
      <c r="A31" s="7">
        <v>2</v>
      </c>
      <c r="B31" s="7" t="s">
        <v>35</v>
      </c>
      <c r="C31" s="3" t="s">
        <v>94</v>
      </c>
      <c r="D31" s="3"/>
      <c r="E31" s="3"/>
      <c r="F31" s="3" t="s">
        <v>95</v>
      </c>
      <c r="G31" s="3"/>
      <c r="H31" s="3" t="s">
        <v>96</v>
      </c>
    </row>
    <row r="32" ht="50" customHeight="1" spans="1:8" x14ac:dyDescent="0.25">
      <c r="A32" s="7">
        <v>3</v>
      </c>
      <c r="B32" s="7" t="s">
        <v>36</v>
      </c>
      <c r="C32" s="3" t="s">
        <v>97</v>
      </c>
      <c r="D32" s="3"/>
      <c r="E32" s="3"/>
      <c r="F32" s="3" t="s">
        <v>98</v>
      </c>
      <c r="G32" s="3"/>
      <c r="H32" s="3" t="s">
        <v>99</v>
      </c>
    </row>
    <row r="33" ht="20" customHeight="1" spans="1:8" x14ac:dyDescent="0.25">
      <c r="A33" s="7">
        <v>4</v>
      </c>
      <c r="B33" s="7" t="s">
        <v>37</v>
      </c>
      <c r="C33" s="3" t="s">
        <v>100</v>
      </c>
      <c r="D33" s="3"/>
      <c r="E33" s="3"/>
      <c r="F33" s="3" t="s">
        <v>101</v>
      </c>
      <c r="G33" s="3"/>
      <c r="H33" s="3" t="s">
        <v>102</v>
      </c>
    </row>
    <row r="34" ht="50" customHeight="1" spans="1:8" x14ac:dyDescent="0.25">
      <c r="A34" s="7">
        <v>5</v>
      </c>
      <c r="B34" s="7" t="s">
        <v>38</v>
      </c>
      <c r="C34" s="3" t="s">
        <v>103</v>
      </c>
      <c r="D34" s="3"/>
      <c r="E34" s="3"/>
      <c r="F34" s="3" t="s">
        <v>104</v>
      </c>
      <c r="G34" s="3"/>
      <c r="H34" s="3" t="s">
        <v>99</v>
      </c>
    </row>
    <row r="35" ht="20" customHeight="1" x14ac:dyDescent="0.25"/>
    <row r="36" ht="20" customHeight="1" spans="1:8" x14ac:dyDescent="0.25">
      <c r="A36" s="5" t="s">
        <v>39</v>
      </c>
      <c r="B36" s="5"/>
      <c r="C36" s="5"/>
      <c r="D36" s="5"/>
      <c r="E36" s="5"/>
      <c r="F36" s="5"/>
      <c r="G36" s="5"/>
      <c r="H36" s="5"/>
    </row>
    <row r="37" ht="20" customHeight="1" spans="1:8" x14ac:dyDescent="0.25">
      <c r="A37" s="4" t="s">
        <v>40</v>
      </c>
      <c r="B37" s="4"/>
      <c r="C37" s="4" t="s">
        <v>41</v>
      </c>
      <c r="D37" s="4"/>
      <c r="E37" s="4" t="s">
        <v>42</v>
      </c>
      <c r="F37" s="4"/>
      <c r="G37" s="4" t="s">
        <v>43</v>
      </c>
      <c r="H37" s="4" t="s">
        <v>33</v>
      </c>
    </row>
    <row r="38" ht="64" customHeight="1" spans="1:8" x14ac:dyDescent="0.25">
      <c r="A38" s="7" t="s">
        <v>44</v>
      </c>
      <c r="B38" s="7"/>
      <c r="C38" s="3" t="s">
        <v>105</v>
      </c>
      <c r="D38" s="3"/>
      <c r="E38" s="3" t="s">
        <v>106</v>
      </c>
      <c r="F38" s="3"/>
      <c r="G38" s="3" t="s">
        <v>107</v>
      </c>
      <c r="H38" s="3" t="s">
        <v>99</v>
      </c>
    </row>
    <row r="39" ht="36" customHeight="1" spans="1:8" x14ac:dyDescent="0.25">
      <c r="A39" s="7" t="s">
        <v>45</v>
      </c>
      <c r="B39" s="7"/>
      <c r="C39" s="3" t="s">
        <v>108</v>
      </c>
      <c r="D39" s="3"/>
      <c r="E39" s="3" t="s">
        <v>106</v>
      </c>
      <c r="F39" s="3"/>
      <c r="G39" s="3" t="s">
        <v>107</v>
      </c>
      <c r="H39" s="3" t="s">
        <v>99</v>
      </c>
    </row>
    <row r="40" ht="36" customHeight="1" spans="1:8" x14ac:dyDescent="0.25">
      <c r="A40" s="7" t="s">
        <v>46</v>
      </c>
      <c r="B40" s="7"/>
      <c r="C40" s="3" t="s">
        <v>109</v>
      </c>
      <c r="D40" s="3"/>
      <c r="E40" s="3" t="s">
        <v>110</v>
      </c>
      <c r="F40" s="3"/>
      <c r="G40" s="3" t="s">
        <v>107</v>
      </c>
      <c r="H40" s="3" t="s">
        <v>99</v>
      </c>
    </row>
    <row r="41" ht="20" customHeight="1" x14ac:dyDescent="0.25"/>
    <row r="42" ht="20" customHeight="1" spans="1:8" x14ac:dyDescent="0.25">
      <c r="A42" s="5" t="s">
        <v>47</v>
      </c>
      <c r="B42" s="5"/>
      <c r="C42" s="5"/>
      <c r="D42" s="5"/>
      <c r="E42" s="5"/>
      <c r="F42" s="5"/>
      <c r="G42" s="5"/>
      <c r="H42" s="5"/>
    </row>
    <row r="43" ht="20" customHeight="1" spans="1:8" x14ac:dyDescent="0.25">
      <c r="A43" s="4" t="s">
        <v>48</v>
      </c>
      <c r="B43" s="4"/>
      <c r="C43" s="4"/>
      <c r="D43" s="4"/>
      <c r="E43" s="4" t="s">
        <v>49</v>
      </c>
      <c r="F43" s="4"/>
      <c r="G43" s="4" t="s">
        <v>50</v>
      </c>
      <c r="H43" s="4"/>
    </row>
    <row r="44" ht="20" customHeight="1" spans="1:8" x14ac:dyDescent="0.25">
      <c r="A44" s="7" t="s">
        <v>51</v>
      </c>
      <c r="B44" s="7"/>
      <c r="C44" s="7"/>
      <c r="D44" s="7"/>
      <c r="E44" s="3" t="s">
        <v>111</v>
      </c>
      <c r="F44" s="3"/>
      <c r="G44" s="10">
        <v>46428</v>
      </c>
      <c r="H44" s="10"/>
    </row>
    <row r="45" ht="20" customHeight="1" spans="1:8" x14ac:dyDescent="0.25">
      <c r="A45" s="7" t="s">
        <v>52</v>
      </c>
      <c r="B45" s="7"/>
      <c r="C45" s="7"/>
      <c r="D45" s="7"/>
      <c r="E45" s="3" t="s">
        <v>112</v>
      </c>
      <c r="F45" s="3"/>
      <c r="G45" s="10">
        <v>46531</v>
      </c>
      <c r="H45" s="10"/>
    </row>
    <row r="46" ht="20" customHeight="1" x14ac:dyDescent="0.25"/>
    <row r="47" ht="20" customHeight="1" spans="1:8" x14ac:dyDescent="0.25">
      <c r="A47" s="5" t="s">
        <v>53</v>
      </c>
      <c r="B47" s="5"/>
      <c r="C47" s="5"/>
      <c r="D47" s="5"/>
      <c r="E47" s="5"/>
      <c r="F47" s="5"/>
      <c r="G47" s="5"/>
      <c r="H47" s="5"/>
    </row>
    <row r="48" ht="36" customHeight="1" spans="1:8" x14ac:dyDescent="0.25">
      <c r="A48" s="6" t="s">
        <v>113</v>
      </c>
      <c r="B48" s="6"/>
      <c r="C48" s="6"/>
      <c r="D48" s="6"/>
      <c r="E48" s="6"/>
      <c r="F48" s="6"/>
      <c r="G48" s="6"/>
      <c r="H48" s="6"/>
    </row>
    <row r="49" ht="20" customHeight="1" x14ac:dyDescent="0.25"/>
    <row r="50" ht="44" customHeight="1" spans="1:8" x14ac:dyDescent="0.25">
      <c r="A50" s="8" t="s">
        <v>55</v>
      </c>
      <c r="B50" s="8"/>
      <c r="C50" s="8"/>
      <c r="D50" s="8"/>
      <c r="E50" s="8"/>
      <c r="F50" s="8"/>
      <c r="G50" s="8"/>
      <c r="H50" s="8"/>
    </row>
    <row r="51" ht="20" customHeight="1" spans="1:8" x14ac:dyDescent="0.25">
      <c r="A51" s="5" t="s">
        <v>56</v>
      </c>
      <c r="B51" s="5"/>
      <c r="C51" s="5"/>
      <c r="D51" s="5"/>
      <c r="E51" s="5"/>
      <c r="F51" s="5"/>
      <c r="G51" s="5"/>
      <c r="H51" s="5"/>
    </row>
    <row r="52" ht="20" customHeight="1" spans="1:8" x14ac:dyDescent="0.25">
      <c r="A52" s="4" t="s">
        <v>57</v>
      </c>
      <c r="B52" s="4" t="s">
        <v>58</v>
      </c>
      <c r="C52" s="4"/>
      <c r="D52" s="4" t="s">
        <v>59</v>
      </c>
      <c r="E52" s="4" t="s">
        <v>60</v>
      </c>
      <c r="F52" s="4" t="s">
        <v>61</v>
      </c>
      <c r="G52" s="4" t="s">
        <v>62</v>
      </c>
      <c r="H52" s="4" t="s">
        <v>63</v>
      </c>
    </row>
    <row r="53" ht="36" customHeight="1" spans="1:8" x14ac:dyDescent="0.25">
      <c r="A53" s="3" t="s">
        <v>114</v>
      </c>
      <c r="B53" s="3" t="s">
        <v>115</v>
      </c>
      <c r="C53" s="3"/>
      <c r="D53" s="3">
        <v>0.4</v>
      </c>
      <c r="E53" s="9">
        <f>IF(B53="","",IF(OR(B53="水配管",B53="ブライン管"),MAX(1.5*D53,0.75),IF(B53="蒸気管・高温水管",MAX(2*D53,0.2),IF(OR(B53="給水（ポンプの圧力）",B53="給水（高置タンク以降）"),MAX(2*D53,0.75),IF(B53="給水装置",1.75,IF(B53="排水（満水試験）","満水",""))))))</f>
        <v>0.75</v>
      </c>
      <c r="F53" s="9">
        <f>IF(B53="","",IF(OR(B53="水配管",B53="ブライン管",B53="蒸気管・高温水管",B53="排水（満水試験）"),30,IF(OR(B53="給水（ポンプの圧力）",B53="給水（高置タンク以降）",B53="給水装置"),60,"")))</f>
        <v>30</v>
      </c>
      <c r="G53" s="3" t="s">
        <v>116</v>
      </c>
      <c r="H53" s="3" t="s">
        <v>117</v>
      </c>
    </row>
    <row r="54" ht="36" customHeight="1" spans="1:8" x14ac:dyDescent="0.25">
      <c r="A54" s="3" t="s">
        <v>118</v>
      </c>
      <c r="B54" s="3" t="s">
        <v>119</v>
      </c>
      <c r="C54" s="3"/>
      <c r="D54" s="3">
        <v>0.6</v>
      </c>
      <c r="E54" s="9">
        <f>IF(B54="","",IF(OR(B54="水配管",B54="ブライン管"),MAX(1.5*D54,0.75),IF(B54="蒸気管・高温水管",MAX(2*D54,0.2),IF(OR(B54="給水（ポンプの圧力）",B54="給水（高置タンク以降）"),MAX(2*D54,0.75),IF(B54="給水装置",1.75,IF(B54="排水（満水試験）","満水",""))))))</f>
        <v>1.2</v>
      </c>
      <c r="F54" s="9">
        <f>IF(B54="","",IF(OR(B54="水配管",B54="ブライン管",B54="蒸気管・高温水管",B54="排水（満水試験）"),30,IF(OR(B54="給水（ポンプの圧力）",B54="給水（高置タンク以降）",B54="給水装置"),60,"")))</f>
        <v>60</v>
      </c>
      <c r="G54" s="3" t="s">
        <v>116</v>
      </c>
      <c r="H54" s="3" t="s">
        <v>117</v>
      </c>
    </row>
    <row r="55" ht="36" customHeight="1" spans="1:8" x14ac:dyDescent="0.25">
      <c r="A55" s="3" t="s">
        <v>120</v>
      </c>
      <c r="B55" s="3" t="s">
        <v>121</v>
      </c>
      <c r="C55" s="3"/>
      <c r="D55" s="3">
        <v>0.25</v>
      </c>
      <c r="E55" s="9">
        <f>IF(B55="","",IF(OR(B55="水配管",B55="ブライン管"),MAX(1.5*D55,0.75),IF(B55="蒸気管・高温水管",MAX(2*D55,0.2),IF(OR(B55="給水（ポンプの圧力）",B55="給水（高置タンク以降）"),MAX(2*D55,0.75),IF(B55="給水装置",1.75,IF(B55="排水（満水試験）","満水",""))))))</f>
        <v>0.75</v>
      </c>
      <c r="F55" s="9">
        <f>IF(B55="","",IF(OR(B55="水配管",B55="ブライン管",B55="蒸気管・高温水管",B55="排水（満水試験）"),30,IF(OR(B55="給水（ポンプの圧力）",B55="給水（高置タンク以降）",B55="給水装置"),60,"")))</f>
        <v>60</v>
      </c>
      <c r="G55" s="3" t="s">
        <v>116</v>
      </c>
      <c r="H55" s="3" t="s">
        <v>117</v>
      </c>
    </row>
    <row r="56" ht="20" customHeight="1" spans="1:8" x14ac:dyDescent="0.25">
      <c r="A56" s="3" t="s">
        <v>122</v>
      </c>
      <c r="B56" s="3" t="s">
        <v>123</v>
      </c>
      <c r="C56" s="3"/>
      <c r="D56" s="3"/>
      <c r="E56" s="9" t="str">
        <f>IF(B56="","",IF(OR(B56="水配管",B56="ブライン管"),MAX(1.5*D56,0.75),IF(B56="蒸気管・高温水管",MAX(2*D56,0.2),IF(OR(B56="給水（ポンプの圧力）",B56="給水（高置タンク以降）"),MAX(2*D56,0.75),IF(B56="給水装置",1.75,IF(B56="排水（満水試験）","満水",""))))))</f>
        <v>満水</v>
      </c>
      <c r="F56" s="9">
        <f>IF(B56="","",IF(OR(B56="水配管",B56="ブライン管",B56="蒸気管・高温水管",B56="排水（満水試験）"),30,IF(OR(B56="給水（ポンプの圧力）",B56="給水（高置タンク以降）",B56="給水装置"),60,"")))</f>
        <v>30</v>
      </c>
      <c r="G56" s="3" t="s">
        <v>116</v>
      </c>
      <c r="H56" s="3" t="s">
        <v>117</v>
      </c>
    </row>
    <row r="57" ht="20" customHeight="1" spans="1:8" x14ac:dyDescent="0.25">
      <c r="A57" s="8" t="s">
        <v>64</v>
      </c>
      <c r="B57" s="8"/>
      <c r="C57" s="8"/>
      <c r="D57" s="8"/>
      <c r="E57" s="8"/>
      <c r="F57" s="8"/>
      <c r="G57" s="8"/>
      <c r="H57" s="8"/>
    </row>
  </sheetData>
  <mergeCells count="95">
    <mergeCell ref="A1:H1"/>
    <mergeCell ref="F2:H2"/>
    <mergeCell ref="F3:H3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3:H13"/>
    <mergeCell ref="A14:H14"/>
    <mergeCell ref="A16:H16"/>
    <mergeCell ref="A17:B17"/>
    <mergeCell ref="C17:D17"/>
    <mergeCell ref="E17:F17"/>
    <mergeCell ref="G17:H17"/>
    <mergeCell ref="A18:B18"/>
    <mergeCell ref="C18:D18"/>
    <mergeCell ref="E18:F18"/>
    <mergeCell ref="G18:H18"/>
    <mergeCell ref="A19:B19"/>
    <mergeCell ref="C19:D19"/>
    <mergeCell ref="E19:F19"/>
    <mergeCell ref="G19:H19"/>
    <mergeCell ref="A20:B20"/>
    <mergeCell ref="C20:D20"/>
    <mergeCell ref="E20:F20"/>
    <mergeCell ref="G20:H20"/>
    <mergeCell ref="A22:H22"/>
    <mergeCell ref="A23:B23"/>
    <mergeCell ref="C23:D23"/>
    <mergeCell ref="F23:G23"/>
    <mergeCell ref="A24:B24"/>
    <mergeCell ref="C24:D24"/>
    <mergeCell ref="F24:G24"/>
    <mergeCell ref="A25:B25"/>
    <mergeCell ref="C25:D25"/>
    <mergeCell ref="F25:G25"/>
    <mergeCell ref="A26:B26"/>
    <mergeCell ref="C26:D26"/>
    <mergeCell ref="F26:G26"/>
    <mergeCell ref="A28:H28"/>
    <mergeCell ref="C29:E29"/>
    <mergeCell ref="F29:G29"/>
    <mergeCell ref="C30:E30"/>
    <mergeCell ref="F30:G30"/>
    <mergeCell ref="C31:E31"/>
    <mergeCell ref="F31:G31"/>
    <mergeCell ref="C32:E32"/>
    <mergeCell ref="F32:G32"/>
    <mergeCell ref="C33:E33"/>
    <mergeCell ref="F33:G33"/>
    <mergeCell ref="C34:E34"/>
    <mergeCell ref="F34:G34"/>
    <mergeCell ref="A36:H36"/>
    <mergeCell ref="A37:B37"/>
    <mergeCell ref="C37:D37"/>
    <mergeCell ref="E37:F37"/>
    <mergeCell ref="A38:B38"/>
    <mergeCell ref="C38:D38"/>
    <mergeCell ref="E38:F38"/>
    <mergeCell ref="A39:B39"/>
    <mergeCell ref="C39:D39"/>
    <mergeCell ref="E39:F39"/>
    <mergeCell ref="A40:B40"/>
    <mergeCell ref="C40:D40"/>
    <mergeCell ref="E40:F40"/>
    <mergeCell ref="A42:H42"/>
    <mergeCell ref="A43:D43"/>
    <mergeCell ref="E43:F43"/>
    <mergeCell ref="G43:H43"/>
    <mergeCell ref="A44:D44"/>
    <mergeCell ref="E44:F44"/>
    <mergeCell ref="G44:H44"/>
    <mergeCell ref="A45:D45"/>
    <mergeCell ref="E45:F45"/>
    <mergeCell ref="G45:H45"/>
    <mergeCell ref="A47:H47"/>
    <mergeCell ref="A48:H48"/>
    <mergeCell ref="A50:H50"/>
    <mergeCell ref="A51:H51"/>
    <mergeCell ref="B52:C52"/>
    <mergeCell ref="B53:C53"/>
    <mergeCell ref="B54:C54"/>
    <mergeCell ref="B55:C55"/>
    <mergeCell ref="B56:C56"/>
    <mergeCell ref="A57:H57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124</v>
      </c>
      <c r="B1" s="1"/>
    </row>
    <row r="2" ht="20" customHeight="1" spans="1:2" x14ac:dyDescent="0.25">
      <c r="A2" s="2" t="s">
        <v>125</v>
      </c>
      <c r="B2" s="7" t="s">
        <v>126</v>
      </c>
    </row>
    <row r="3" ht="20" customHeight="1" spans="1:2" x14ac:dyDescent="0.25">
      <c r="A3" s="2" t="s">
        <v>127</v>
      </c>
      <c r="B3" s="7" t="s">
        <v>128</v>
      </c>
    </row>
    <row r="4" ht="20" customHeight="1" spans="1:2" x14ac:dyDescent="0.25">
      <c r="A4" s="2" t="s">
        <v>129</v>
      </c>
      <c r="B4" s="7" t="s">
        <v>130</v>
      </c>
    </row>
    <row r="5" ht="20" customHeight="1" spans="1:2" x14ac:dyDescent="0.25">
      <c r="A5" s="2" t="s">
        <v>131</v>
      </c>
      <c r="B5" s="7" t="s">
        <v>132</v>
      </c>
    </row>
    <row r="6" ht="20" customHeight="1" spans="1:2" x14ac:dyDescent="0.25">
      <c r="A6" s="2" t="s">
        <v>133</v>
      </c>
      <c r="B6" s="7" t="s">
        <v>134</v>
      </c>
    </row>
    <row r="7" ht="20" customHeight="1" spans="1:2" x14ac:dyDescent="0.25">
      <c r="A7" s="2" t="s">
        <v>135</v>
      </c>
      <c r="B7" s="7" t="s">
        <v>136</v>
      </c>
    </row>
    <row r="8" ht="20" customHeight="1" spans="1:2" x14ac:dyDescent="0.25">
      <c r="A8" s="2" t="s">
        <v>137</v>
      </c>
      <c r="B8" s="7" t="s">
        <v>138</v>
      </c>
    </row>
    <row r="9" ht="20" customHeight="1" spans="1:2" x14ac:dyDescent="0.25">
      <c r="A9" s="2" t="s">
        <v>139</v>
      </c>
      <c r="B9" s="7" t="s">
        <v>140</v>
      </c>
    </row>
    <row r="10" ht="20" customHeight="1" spans="1:2" x14ac:dyDescent="0.25">
      <c r="A10" s="2" t="s">
        <v>141</v>
      </c>
      <c r="B10" s="7" t="s">
        <v>142</v>
      </c>
    </row>
    <row r="11" ht="20" customHeight="1" spans="1:2" x14ac:dyDescent="0.25">
      <c r="A11" s="2" t="s">
        <v>143</v>
      </c>
      <c r="B11" s="7" t="s">
        <v>144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施工計画フクロウ（FUKULO／合同会社商陣）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