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<sst xmlns="http://schemas.openxmlformats.org/spreadsheetml/2006/main" count="243" uniqueCount="107">
  <si>
    <t>総合施工計画書（目次とチェックリスト）</t>
  </si>
  <si>
    <t>項目</t>
  </si>
  <si>
    <t>内容</t>
  </si>
  <si>
    <t>工事名称</t>
  </si>
  <si>
    <t>工期</t>
  </si>
  <si>
    <t>請負者</t>
  </si>
  <si>
    <t>提出日</t>
  </si>
  <si>
    <t>確認の欄は「済」か「該当なし」を選びます（一覧から選べます）。どちらでもない行は未確認として数えます。</t>
  </si>
  <si>
    <t>No.</t>
  </si>
  <si>
    <t>章</t>
  </si>
  <si>
    <t>記載事項</t>
  </si>
  <si>
    <t>中身の目安</t>
  </si>
  <si>
    <t>確認</t>
  </si>
  <si>
    <t>一般事項</t>
  </si>
  <si>
    <t>適用範囲と適用図書の優先順位</t>
  </si>
  <si>
    <t>質問回答書・現場説明書・特記仕様書・図面・標準仕様書の順など</t>
  </si>
  <si>
    <t>関係法令・参考図書</t>
  </si>
  <si>
    <t>守る法令と、参考にする指針や図書</t>
  </si>
  <si>
    <t>監督職員との書面のやり取り</t>
  </si>
  <si>
    <t>協議・提出・報告・承諾を工事打合簿で行うこと</t>
  </si>
  <si>
    <t>工事概要</t>
  </si>
  <si>
    <t>工事の概要</t>
  </si>
  <si>
    <t>工事名・場所・工期・発注者・監督職員・設計者・請負者・金額</t>
  </si>
  <si>
    <t>建物の概要</t>
  </si>
  <si>
    <t>構造・階数・高さ・建築面積・延べ面積</t>
  </si>
  <si>
    <t>主要な工種と数量</t>
  </si>
  <si>
    <t>工種の細目・規格・数量（内訳書の写しでもよい）</t>
  </si>
  <si>
    <t>工程管理</t>
  </si>
  <si>
    <t>実施工程表</t>
  </si>
  <si>
    <t>ネットワークかバーチャート。各工程の始まりと終わり</t>
  </si>
  <si>
    <t>工程管理の方針</t>
  </si>
  <si>
    <t>休日・作業時間・遅れたときの報告・出来高の管理</t>
  </si>
  <si>
    <t>品質計画</t>
  </si>
  <si>
    <t>現場組織表と施工体系図</t>
  </si>
  <si>
    <t>担当の区分、緊急時の連絡先、下請の関係</t>
  </si>
  <si>
    <t>品質目標</t>
  </si>
  <si>
    <t>材料・仕上り・機能と精度の目標（基本要求品質）</t>
  </si>
  <si>
    <t>品質管理の方法</t>
  </si>
  <si>
    <t>品質管理の基準と方法、自主検査の記録</t>
  </si>
  <si>
    <t>工種別施工計画書の提出計画</t>
  </si>
  <si>
    <t>作る工種と提出の予定時期</t>
  </si>
  <si>
    <t>監督職員の検査・立会いの予定</t>
  </si>
  <si>
    <t>項目と予定時期</t>
  </si>
  <si>
    <t>写真管理の計画</t>
  </si>
  <si>
    <t>撮る場面・頻度・整理の方法</t>
  </si>
  <si>
    <t>重要管理事項</t>
  </si>
  <si>
    <t>特殊な材料や工法、関連工事が多いところ、不具合のおそれがあるところ</t>
  </si>
  <si>
    <t>安全・環境</t>
  </si>
  <si>
    <t>緊急時の体制と連絡系統</t>
  </si>
  <si>
    <t>事故・災害のときの連絡系統図、天災への備え</t>
  </si>
  <si>
    <t>安全衛生管理の体制と安全活動</t>
  </si>
  <si>
    <t>責任者の選任、協議会・巡視・教育の頻度</t>
  </si>
  <si>
    <t>交通安全の管理</t>
  </si>
  <si>
    <t>車両の出入り・誘導・道路の使用</t>
  </si>
  <si>
    <t>環境対策と近隣への対応</t>
  </si>
  <si>
    <t>騒音・振動・粉じん・水質・苦情の受け方</t>
  </si>
  <si>
    <t>仮設計画</t>
  </si>
  <si>
    <t>共通仮設の計画</t>
  </si>
  <si>
    <t>仮設建物・置場・搬入経路・仮囲い・仮設電気と給排水・揚重・足場</t>
  </si>
  <si>
    <t>建設副産物</t>
  </si>
  <si>
    <t>再生資源の利用と建設副産物の処理</t>
  </si>
  <si>
    <t>再生資源利用（促進）計画書、処理の流れ</t>
  </si>
  <si>
    <t>その他</t>
  </si>
  <si>
    <t>技術提案の内容</t>
  </si>
  <si>
    <t>総合評価で提案した施工計画・施工体制</t>
  </si>
  <si>
    <t>関係機関への協議・届出の一覧</t>
  </si>
  <si>
    <t>警察署・労働基準監督署・道路管理者などと予定時期</t>
  </si>
  <si>
    <t>監督職員の指示による事項</t>
  </si>
  <si>
    <t>契約の図書や指示で記載を求められたもの</t>
  </si>
  <si>
    <t>済</t>
  </si>
  <si>
    <t>該当なし</t>
  </si>
  <si>
    <t>未確認</t>
  </si>
  <si>
    <t>施工開始の予定日と「何日前に出すか」（自社や監督職員と決めた目安）を入れると、提出予定日が出ます。仕様書の決まりは「工事の施工に先立ち」です。</t>
  </si>
  <si>
    <t>工種</t>
  </si>
  <si>
    <t>施工開始の予定日</t>
  </si>
  <si>
    <t>何日前</t>
  </si>
  <si>
    <t>提出予定日</t>
  </si>
  <si>
    <t>状態</t>
  </si>
  <si>
    <t>〇〇ビル新築工事</t>
  </si>
  <si>
    <t>2026年11月2日 〜 2027年9月30日</t>
  </si>
  <si>
    <t>株式会社サンプル建設（現場代理人 山田 太郎）</t>
  </si>
  <si>
    <t>杭工事</t>
  </si>
  <si>
    <t>鉄筋・型枠工事</t>
  </si>
  <si>
    <t>コンクリート工事</t>
  </si>
  <si>
    <t>防水工事</t>
  </si>
  <si>
    <t>内装工事</t>
  </si>
  <si>
    <t>塗装工事</t>
  </si>
  <si>
    <t>配布元</t>
  </si>
  <si>
    <t>施工計画フクロウ（FUKULO／合同会社商陣） https://sekou.fukulo.com/templates/</t>
  </si>
  <si>
    <t>シート構成</t>
  </si>
  <si>
    <t>「記入用」（書き込む欄。工種別の様式は工程や管理項目の見出しを残しています）・「記入例」（書き方の見本）・「説明」の3枚です。</t>
  </si>
  <si>
    <t>使い方</t>
  </si>
  <si>
    <t>工事名称などを入れ、総合施工計画書を書き進めながら、書き終えた記載事項の確認の欄に「済」を、関係のない項目に「該当なし」を選びます。未確認の数が0になったら提出の準備ができています。下の表には工種別施工計画書を作る工種と施工開始の予定日、何日前に出すかを入れます。</t>
  </si>
  <si>
    <t>判定の付け方</t>
  </si>
  <si>
    <t>確認の欄が「済」「該当なし」のどちらでもない行を未確認として数えます。未確認が0なら「提出できます」と出ます。</t>
  </si>
  <si>
    <t>自社に合わせて直すなら</t>
  </si>
  <si>
    <t>発注者が手引きや作成例で記載事項を示している場合は、その並びに合わせて行を入れ替えます。行を足したときは、未確認の数式の項目数（24）を足した数に直してください。</t>
  </si>
  <si>
    <t>気をつけること</t>
  </si>
  <si>
    <t>中身の目安は一般的な例です。どの工事にも使える書き方ではなく、その工事の条件（敷地・工期・関連工事）を書いてください。提出予定日は目安で、監督職員と決めた日を優先します。</t>
  </si>
  <si>
    <t>ご利用にあたっての注意</t>
  </si>
  <si>
    <t>無料でお使いいただけます。社内での利用・改変・印刷・配布は自由です。この様式そのものの再配布・販売はご遠慮ください。記入例の会社名・人名・工事名・日付・数量はすべて架空です。公共工事では、発注者が指定する様式・特記仕様書・監督職員の指示が優先します。提出の要否と記載事項は、契約の図書と発注者の決まりでお確かめください。</t>
  </si>
  <si>
    <t>関係する基準等</t>
  </si>
  <si>
    <t>公共建築工事標準仕様書（建築工事編）令和7年版 1.2.2：工事の着手に先立ち総合施工計画書を作成して監督職員に提出し、品質計画・施工の具体的な計画・一工程の施工の確認内容とその確認を行う段階を定めた工種別施工計画書を、工事の施工に先立ち作成して提出します（あらかじめ監督職員の承諾を受けた場合を除く）。品質計画に係る部分は監督職員の承諾を受けます。機械設備工事編・電気設備工事編・改修工事編も同じ1.2.2です。記載事項の並びは、山梨県県土整備部営繕課「総合施工計画書作成の手引き」（平成27年3月）の構成と、国土交通省「土木工事共通仕様書（案）」令和7年3月 1-1-1-6 の記載事項を参考にしています。</t>
  </si>
  <si>
    <t>更新日</t>
  </si>
  <si>
    <t>2026年10月24日</t>
  </si>
  <si>
    <t>施工計画フクロウについて</t>
  </si>
  <si>
    <t>施工要領書・工種別の施工計画書・品質管理の計画を、工種ごとの記載例つきの無料テンプレートと解説でまとめた専門サイトです。https://sekou.fukulo.com/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</si>
</sst>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7" x14ac:knownFonts="1">
    <font>
      <color theme="1"/>
      <family val="2"/>
      <scheme val="minor"/>
      <sz val="11"/>
      <name val="Calibri"/>
    </font>
    <font>
      <b/>
      <sz val="16"/>
    </font>
    <font>
      <b/>
      <color rgb="FFFFFFFF"/>
      <sz val="10"/>
    </font>
    <font>
      <b/>
      <sz val="10"/>
    </font>
    <font>
      <sz val="10"/>
    </font>
    <font>
      <color rgb="FF4B5563"/>
      <sz val="9"/>
    </font>
    <font>
      <b/>
      <sz val="12"/>
    </font>
  </fonts>
  <fills count="5">
    <fill>
      <patternFill patternType="none"/>
    </fill>
    <fill>
      <patternFill patternType="gray125"/>
    </fill>
    <fill>
      <patternFill patternType="solid">
        <fgColor rgb="FF1D4E9E"/>
      </patternFill>
    </fill>
    <fill>
      <patternFill patternType="solid">
        <fgColor rgb="FFEAF0FA"/>
      </patternFill>
    </fill>
    <fill>
      <patternFill patternType="solid">
        <fgColor rgb="FFFFFDF2"/>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10">
    <xf numFmtId="0" fontId="0" fillId="0" borderId="0" xfId="0"/>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3" fillId="3" borderId="1" xfId="0" applyFont="1" applyFill="1" applyBorder="1" applyAlignment="1">
      <alignment vertical="center" wrapText="1"/>
    </xf>
    <xf numFmtId="0" fontId="4" fillId="4" borderId="1" xfId="0" applyFont="1" applyFill="1" applyBorder="1" applyAlignment="1">
      <alignment vertical="center" wrapText="1"/>
    </xf>
    <xf numFmtId="0" fontId="5" fillId="0" borderId="0" xfId="0" applyFont="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xf>
    <xf numFmtId="0" fontId="6" fillId="0" borderId="0" xfId="0" applyFont="1" applyAlignment="1">
      <alignment vertical="center"/>
    </xf>
    <xf numFmtId="164" fontId="4" fillId="4" borderId="1" xfId="0" applyNumberFormat="1"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6"/>
  <sheetViews>
    <sheetView workbookViewId="0" showGridLines="0"/>
  </sheetViews>
  <sheetFormatPr defaultRowHeight="15" outlineLevelRow="0" outlineLevelCol="0" x14ac:dyDescent="55"/>
  <cols>
    <col min="1" max="8" width="11" customWidth="1"/>
  </cols>
  <sheetData>
    <row r="1" ht="28" customHeight="1" spans="1:8" x14ac:dyDescent="0.25">
      <c r="A1" s="1" t="s">
        <v>0</v>
      </c>
      <c r="B1" s="1"/>
      <c r="C1" s="1"/>
      <c r="D1" s="1"/>
      <c r="E1" s="1"/>
      <c r="F1" s="1"/>
      <c r="G1" s="1"/>
      <c r="H1" s="1"/>
    </row>
    <row r="2" ht="20" customHeight="1" spans="1:8" x14ac:dyDescent="0.25">
      <c r="A2" s="2" t="s">
        <v>1</v>
      </c>
      <c r="B2" s="2"/>
      <c r="C2" s="2" t="s">
        <v>2</v>
      </c>
      <c r="D2" s="2"/>
      <c r="E2" s="2"/>
      <c r="F2" s="2"/>
      <c r="G2" s="2"/>
      <c r="H2" s="2"/>
    </row>
    <row r="3" ht="20" customHeight="1" spans="1:8" x14ac:dyDescent="0.25">
      <c r="A3" s="3" t="s">
        <v>3</v>
      </c>
      <c r="B3" s="3"/>
      <c r="C3" s="4"/>
      <c r="D3" s="4"/>
      <c r="E3" s="4"/>
      <c r="F3" s="4"/>
      <c r="G3" s="4"/>
      <c r="H3" s="4"/>
    </row>
    <row r="4" ht="20" customHeight="1" spans="1:8" x14ac:dyDescent="0.25">
      <c r="A4" s="3" t="s">
        <v>4</v>
      </c>
      <c r="B4" s="3"/>
      <c r="C4" s="4"/>
      <c r="D4" s="4"/>
      <c r="E4" s="4"/>
      <c r="F4" s="4"/>
      <c r="G4" s="4"/>
      <c r="H4" s="4"/>
    </row>
    <row r="5" ht="20" customHeight="1" spans="1:8" x14ac:dyDescent="0.25">
      <c r="A5" s="3" t="s">
        <v>5</v>
      </c>
      <c r="B5" s="3"/>
      <c r="C5" s="4"/>
      <c r="D5" s="4"/>
      <c r="E5" s="4"/>
      <c r="F5" s="4"/>
      <c r="G5" s="4"/>
      <c r="H5" s="4"/>
    </row>
    <row r="6" ht="20" customHeight="1" spans="1:8" x14ac:dyDescent="0.25">
      <c r="A6" s="3" t="s">
        <v>6</v>
      </c>
      <c r="B6" s="3"/>
      <c r="C6" s="4"/>
      <c r="D6" s="4"/>
      <c r="E6" s="4"/>
      <c r="F6" s="4"/>
      <c r="G6" s="4"/>
      <c r="H6" s="4"/>
    </row>
    <row r="7" ht="20" customHeight="1" spans="1:8" x14ac:dyDescent="0.25">
      <c r="A7" s="5" t="s">
        <v>7</v>
      </c>
      <c r="B7" s="5"/>
      <c r="C7" s="5"/>
      <c r="D7" s="5"/>
      <c r="E7" s="5"/>
      <c r="F7" s="5"/>
      <c r="G7" s="5"/>
      <c r="H7" s="5"/>
    </row>
    <row r="8" ht="20" customHeight="1" spans="1:8" x14ac:dyDescent="0.25">
      <c r="A8" s="2" t="s">
        <v>8</v>
      </c>
      <c r="B8" s="2" t="s">
        <v>9</v>
      </c>
      <c r="C8" s="2" t="s">
        <v>10</v>
      </c>
      <c r="D8" s="2"/>
      <c r="E8" s="2" t="s">
        <v>11</v>
      </c>
      <c r="F8" s="2"/>
      <c r="G8" s="2"/>
      <c r="H8" s="2" t="s">
        <v>12</v>
      </c>
    </row>
    <row r="9" ht="36" customHeight="1" spans="1:8" x14ac:dyDescent="0.25">
      <c r="A9" s="6">
        <v>1</v>
      </c>
      <c r="B9" s="6" t="s">
        <v>13</v>
      </c>
      <c r="C9" s="6" t="s">
        <v>14</v>
      </c>
      <c r="D9" s="6"/>
      <c r="E9" s="6" t="s">
        <v>15</v>
      </c>
      <c r="F9" s="6"/>
      <c r="G9" s="6"/>
      <c r="H9" s="4"/>
    </row>
    <row r="10" ht="36" customHeight="1" spans="1:8" x14ac:dyDescent="0.25">
      <c r="A10" s="6">
        <v>2</v>
      </c>
      <c r="B10" s="6" t="s">
        <v>13</v>
      </c>
      <c r="C10" s="6" t="s">
        <v>16</v>
      </c>
      <c r="D10" s="6"/>
      <c r="E10" s="6" t="s">
        <v>17</v>
      </c>
      <c r="F10" s="6"/>
      <c r="G10" s="6"/>
      <c r="H10" s="4"/>
    </row>
    <row r="11" ht="36" customHeight="1" spans="1:8" x14ac:dyDescent="0.25">
      <c r="A11" s="6">
        <v>3</v>
      </c>
      <c r="B11" s="6" t="s">
        <v>13</v>
      </c>
      <c r="C11" s="6" t="s">
        <v>18</v>
      </c>
      <c r="D11" s="6"/>
      <c r="E11" s="6" t="s">
        <v>19</v>
      </c>
      <c r="F11" s="6"/>
      <c r="G11" s="6"/>
      <c r="H11" s="4"/>
    </row>
    <row r="12" ht="36" customHeight="1" spans="1:8" x14ac:dyDescent="0.25">
      <c r="A12" s="6">
        <v>4</v>
      </c>
      <c r="B12" s="6" t="s">
        <v>20</v>
      </c>
      <c r="C12" s="6" t="s">
        <v>21</v>
      </c>
      <c r="D12" s="6"/>
      <c r="E12" s="6" t="s">
        <v>22</v>
      </c>
      <c r="F12" s="6"/>
      <c r="G12" s="6"/>
      <c r="H12" s="4"/>
    </row>
    <row r="13" ht="36" customHeight="1" spans="1:8" x14ac:dyDescent="0.25">
      <c r="A13" s="6">
        <v>5</v>
      </c>
      <c r="B13" s="6" t="s">
        <v>20</v>
      </c>
      <c r="C13" s="6" t="s">
        <v>23</v>
      </c>
      <c r="D13" s="6"/>
      <c r="E13" s="6" t="s">
        <v>24</v>
      </c>
      <c r="F13" s="6"/>
      <c r="G13" s="6"/>
      <c r="H13" s="4"/>
    </row>
    <row r="14" ht="36" customHeight="1" spans="1:8" x14ac:dyDescent="0.25">
      <c r="A14" s="6">
        <v>6</v>
      </c>
      <c r="B14" s="6" t="s">
        <v>20</v>
      </c>
      <c r="C14" s="6" t="s">
        <v>25</v>
      </c>
      <c r="D14" s="6"/>
      <c r="E14" s="6" t="s">
        <v>26</v>
      </c>
      <c r="F14" s="6"/>
      <c r="G14" s="6"/>
      <c r="H14" s="4"/>
    </row>
    <row r="15" ht="36" customHeight="1" spans="1:8" x14ac:dyDescent="0.25">
      <c r="A15" s="6">
        <v>7</v>
      </c>
      <c r="B15" s="6" t="s">
        <v>27</v>
      </c>
      <c r="C15" s="6" t="s">
        <v>28</v>
      </c>
      <c r="D15" s="6"/>
      <c r="E15" s="6" t="s">
        <v>29</v>
      </c>
      <c r="F15" s="6"/>
      <c r="G15" s="6"/>
      <c r="H15" s="4"/>
    </row>
    <row r="16" ht="36" customHeight="1" spans="1:8" x14ac:dyDescent="0.25">
      <c r="A16" s="6">
        <v>8</v>
      </c>
      <c r="B16" s="6" t="s">
        <v>27</v>
      </c>
      <c r="C16" s="6" t="s">
        <v>30</v>
      </c>
      <c r="D16" s="6"/>
      <c r="E16" s="6" t="s">
        <v>31</v>
      </c>
      <c r="F16" s="6"/>
      <c r="G16" s="6"/>
      <c r="H16" s="4"/>
    </row>
    <row r="17" ht="36" customHeight="1" spans="1:8" x14ac:dyDescent="0.25">
      <c r="A17" s="6">
        <v>9</v>
      </c>
      <c r="B17" s="6" t="s">
        <v>32</v>
      </c>
      <c r="C17" s="6" t="s">
        <v>33</v>
      </c>
      <c r="D17" s="6"/>
      <c r="E17" s="6" t="s">
        <v>34</v>
      </c>
      <c r="F17" s="6"/>
      <c r="G17" s="6"/>
      <c r="H17" s="4"/>
    </row>
    <row r="18" ht="36" customHeight="1" spans="1:8" x14ac:dyDescent="0.25">
      <c r="A18" s="6">
        <v>10</v>
      </c>
      <c r="B18" s="6" t="s">
        <v>32</v>
      </c>
      <c r="C18" s="6" t="s">
        <v>35</v>
      </c>
      <c r="D18" s="6"/>
      <c r="E18" s="6" t="s">
        <v>36</v>
      </c>
      <c r="F18" s="6"/>
      <c r="G18" s="6"/>
      <c r="H18" s="4"/>
    </row>
    <row r="19" ht="36" customHeight="1" spans="1:8" x14ac:dyDescent="0.25">
      <c r="A19" s="6">
        <v>11</v>
      </c>
      <c r="B19" s="6" t="s">
        <v>32</v>
      </c>
      <c r="C19" s="6" t="s">
        <v>37</v>
      </c>
      <c r="D19" s="6"/>
      <c r="E19" s="6" t="s">
        <v>38</v>
      </c>
      <c r="F19" s="6"/>
      <c r="G19" s="6"/>
      <c r="H19" s="4"/>
    </row>
    <row r="20" ht="36" customHeight="1" spans="1:8" x14ac:dyDescent="0.25">
      <c r="A20" s="6">
        <v>12</v>
      </c>
      <c r="B20" s="6" t="s">
        <v>32</v>
      </c>
      <c r="C20" s="6" t="s">
        <v>39</v>
      </c>
      <c r="D20" s="6"/>
      <c r="E20" s="6" t="s">
        <v>40</v>
      </c>
      <c r="F20" s="6"/>
      <c r="G20" s="6"/>
      <c r="H20" s="4"/>
    </row>
    <row r="21" ht="36" customHeight="1" spans="1:8" x14ac:dyDescent="0.25">
      <c r="A21" s="6">
        <v>13</v>
      </c>
      <c r="B21" s="6" t="s">
        <v>32</v>
      </c>
      <c r="C21" s="6" t="s">
        <v>41</v>
      </c>
      <c r="D21" s="6"/>
      <c r="E21" s="6" t="s">
        <v>42</v>
      </c>
      <c r="F21" s="6"/>
      <c r="G21" s="6"/>
      <c r="H21" s="4"/>
    </row>
    <row r="22" ht="20" customHeight="1" spans="1:8" x14ac:dyDescent="0.25">
      <c r="A22" s="6">
        <v>14</v>
      </c>
      <c r="B22" s="6" t="s">
        <v>32</v>
      </c>
      <c r="C22" s="6" t="s">
        <v>43</v>
      </c>
      <c r="D22" s="6"/>
      <c r="E22" s="6" t="s">
        <v>44</v>
      </c>
      <c r="F22" s="6"/>
      <c r="G22" s="6"/>
      <c r="H22" s="4"/>
    </row>
    <row r="23" ht="50" customHeight="1" spans="1:8" x14ac:dyDescent="0.25">
      <c r="A23" s="6">
        <v>15</v>
      </c>
      <c r="B23" s="6" t="s">
        <v>32</v>
      </c>
      <c r="C23" s="6" t="s">
        <v>45</v>
      </c>
      <c r="D23" s="6"/>
      <c r="E23" s="6" t="s">
        <v>46</v>
      </c>
      <c r="F23" s="6"/>
      <c r="G23" s="6"/>
      <c r="H23" s="4"/>
    </row>
    <row r="24" ht="36" customHeight="1" spans="1:8" x14ac:dyDescent="0.25">
      <c r="A24" s="6">
        <v>16</v>
      </c>
      <c r="B24" s="6" t="s">
        <v>47</v>
      </c>
      <c r="C24" s="6" t="s">
        <v>48</v>
      </c>
      <c r="D24" s="6"/>
      <c r="E24" s="6" t="s">
        <v>49</v>
      </c>
      <c r="F24" s="6"/>
      <c r="G24" s="6"/>
      <c r="H24" s="4"/>
    </row>
    <row r="25" ht="36" customHeight="1" spans="1:8" x14ac:dyDescent="0.25">
      <c r="A25" s="6">
        <v>17</v>
      </c>
      <c r="B25" s="6" t="s">
        <v>47</v>
      </c>
      <c r="C25" s="6" t="s">
        <v>50</v>
      </c>
      <c r="D25" s="6"/>
      <c r="E25" s="6" t="s">
        <v>51</v>
      </c>
      <c r="F25" s="6"/>
      <c r="G25" s="6"/>
      <c r="H25" s="4"/>
    </row>
    <row r="26" ht="20" customHeight="1" spans="1:8" x14ac:dyDescent="0.25">
      <c r="A26" s="6">
        <v>18</v>
      </c>
      <c r="B26" s="6" t="s">
        <v>47</v>
      </c>
      <c r="C26" s="6" t="s">
        <v>52</v>
      </c>
      <c r="D26" s="6"/>
      <c r="E26" s="6" t="s">
        <v>53</v>
      </c>
      <c r="F26" s="6"/>
      <c r="G26" s="6"/>
      <c r="H26" s="4"/>
    </row>
    <row r="27" ht="36" customHeight="1" spans="1:8" x14ac:dyDescent="0.25">
      <c r="A27" s="6">
        <v>19</v>
      </c>
      <c r="B27" s="6" t="s">
        <v>47</v>
      </c>
      <c r="C27" s="6" t="s">
        <v>54</v>
      </c>
      <c r="D27" s="6"/>
      <c r="E27" s="6" t="s">
        <v>55</v>
      </c>
      <c r="F27" s="6"/>
      <c r="G27" s="6"/>
      <c r="H27" s="4"/>
    </row>
    <row r="28" ht="50" customHeight="1" spans="1:8" x14ac:dyDescent="0.25">
      <c r="A28" s="6">
        <v>20</v>
      </c>
      <c r="B28" s="6" t="s">
        <v>56</v>
      </c>
      <c r="C28" s="6" t="s">
        <v>57</v>
      </c>
      <c r="D28" s="6"/>
      <c r="E28" s="6" t="s">
        <v>58</v>
      </c>
      <c r="F28" s="6"/>
      <c r="G28" s="6"/>
      <c r="H28" s="4"/>
    </row>
    <row r="29" ht="36" customHeight="1" spans="1:8" x14ac:dyDescent="0.25">
      <c r="A29" s="6">
        <v>21</v>
      </c>
      <c r="B29" s="6" t="s">
        <v>59</v>
      </c>
      <c r="C29" s="6" t="s">
        <v>60</v>
      </c>
      <c r="D29" s="6"/>
      <c r="E29" s="6" t="s">
        <v>61</v>
      </c>
      <c r="F29" s="6"/>
      <c r="G29" s="6"/>
      <c r="H29" s="4"/>
    </row>
    <row r="30" ht="36" customHeight="1" spans="1:8" x14ac:dyDescent="0.25">
      <c r="A30" s="6">
        <v>22</v>
      </c>
      <c r="B30" s="6" t="s">
        <v>62</v>
      </c>
      <c r="C30" s="6" t="s">
        <v>63</v>
      </c>
      <c r="D30" s="6"/>
      <c r="E30" s="6" t="s">
        <v>64</v>
      </c>
      <c r="F30" s="6"/>
      <c r="G30" s="6"/>
      <c r="H30" s="4"/>
    </row>
    <row r="31" ht="36" customHeight="1" spans="1:8" x14ac:dyDescent="0.25">
      <c r="A31" s="6">
        <v>23</v>
      </c>
      <c r="B31" s="6" t="s">
        <v>62</v>
      </c>
      <c r="C31" s="6" t="s">
        <v>65</v>
      </c>
      <c r="D31" s="6"/>
      <c r="E31" s="6" t="s">
        <v>66</v>
      </c>
      <c r="F31" s="6"/>
      <c r="G31" s="6"/>
      <c r="H31" s="4"/>
    </row>
    <row r="32" ht="36" customHeight="1" spans="1:8" x14ac:dyDescent="0.25">
      <c r="A32" s="6">
        <v>24</v>
      </c>
      <c r="B32" s="6" t="s">
        <v>62</v>
      </c>
      <c r="C32" s="6" t="s">
        <v>67</v>
      </c>
      <c r="D32" s="6"/>
      <c r="E32" s="6" t="s">
        <v>68</v>
      </c>
      <c r="F32" s="6"/>
      <c r="G32" s="6"/>
      <c r="H32" s="4"/>
    </row>
    <row r="33" ht="20" customHeight="1" x14ac:dyDescent="0.25"/>
    <row r="34" ht="20" customHeight="1" spans="1:8" x14ac:dyDescent="0.25">
      <c r="A34" s="3" t="s">
        <v>69</v>
      </c>
      <c r="B34" s="7">
        <f>COUNTIF(H9:H32,"済")</f>
        <v>0</v>
      </c>
      <c r="C34" s="3" t="s">
        <v>70</v>
      </c>
      <c r="D34" s="7">
        <f>COUNTIF(H9:H32,"該当なし")</f>
        <v>0</v>
      </c>
      <c r="E34" s="3" t="s">
        <v>71</v>
      </c>
      <c r="F34" s="7">
        <f>24-B34-D34</f>
        <v>24</v>
      </c>
      <c r="G34" s="6" t="str">
        <f>IF(F34=0,"提出できます","未確認の行を確かめる")</f>
        <v>未確認の行を確かめる</v>
      </c>
      <c r="H34" s="6"/>
    </row>
    <row r="35" ht="20" customHeight="1" x14ac:dyDescent="0.25"/>
    <row r="36" ht="20" customHeight="1" spans="1:8" x14ac:dyDescent="0.25">
      <c r="A36" s="8" t="s">
        <v>39</v>
      </c>
      <c r="B36" s="8"/>
      <c r="C36" s="8"/>
      <c r="D36" s="8"/>
      <c r="E36" s="8"/>
      <c r="F36" s="8"/>
      <c r="G36" s="8"/>
      <c r="H36" s="8"/>
    </row>
    <row r="37" ht="20" customHeight="1" spans="1:8" x14ac:dyDescent="0.25">
      <c r="A37" s="5" t="s">
        <v>72</v>
      </c>
      <c r="B37" s="5"/>
      <c r="C37" s="5"/>
      <c r="D37" s="5"/>
      <c r="E37" s="5"/>
      <c r="F37" s="5"/>
      <c r="G37" s="5"/>
      <c r="H37" s="5"/>
    </row>
    <row r="38" ht="20" customHeight="1" spans="1:8" x14ac:dyDescent="0.25">
      <c r="A38" s="2" t="s">
        <v>73</v>
      </c>
      <c r="B38" s="2"/>
      <c r="C38" s="2" t="s">
        <v>74</v>
      </c>
      <c r="D38" s="2"/>
      <c r="E38" s="2" t="s">
        <v>75</v>
      </c>
      <c r="F38" s="2" t="s">
        <v>76</v>
      </c>
      <c r="G38" s="2"/>
      <c r="H38" s="2" t="s">
        <v>77</v>
      </c>
    </row>
    <row r="39" ht="20" customHeight="1" spans="1:8" x14ac:dyDescent="0.25">
      <c r="A39" s="4"/>
      <c r="B39" s="4"/>
      <c r="C39" s="4"/>
      <c r="D39" s="4"/>
      <c r="E39" s="4"/>
      <c r="F39" s="6">
        <f>IF(OR(C39="",E39=""),"",TEXT(C39-E39,"yyyy/mm/dd"))</f>
      </c>
      <c r="G39" s="6"/>
      <c r="H39" s="4"/>
    </row>
    <row r="40" ht="20" customHeight="1" spans="1:8" x14ac:dyDescent="0.25">
      <c r="A40" s="4"/>
      <c r="B40" s="4"/>
      <c r="C40" s="4"/>
      <c r="D40" s="4"/>
      <c r="E40" s="4"/>
      <c r="F40" s="6">
        <f>IF(OR(C40="",E40=""),"",TEXT(C40-E40,"yyyy/mm/dd"))</f>
      </c>
      <c r="G40" s="6"/>
      <c r="H40" s="4"/>
    </row>
    <row r="41" ht="20" customHeight="1" spans="1:8" x14ac:dyDescent="0.25">
      <c r="A41" s="4"/>
      <c r="B41" s="4"/>
      <c r="C41" s="4"/>
      <c r="D41" s="4"/>
      <c r="E41" s="4"/>
      <c r="F41" s="6">
        <f>IF(OR(C41="",E41=""),"",TEXT(C41-E41,"yyyy/mm/dd"))</f>
      </c>
      <c r="G41" s="6"/>
      <c r="H41" s="4"/>
    </row>
    <row r="42" ht="20" customHeight="1" spans="1:8" x14ac:dyDescent="0.25">
      <c r="A42" s="4"/>
      <c r="B42" s="4"/>
      <c r="C42" s="4"/>
      <c r="D42" s="4"/>
      <c r="E42" s="4"/>
      <c r="F42" s="6">
        <f>IF(OR(C42="",E42=""),"",TEXT(C42-E42,"yyyy/mm/dd"))</f>
      </c>
      <c r="G42" s="6"/>
      <c r="H42" s="4"/>
    </row>
    <row r="43" ht="20" customHeight="1" spans="1:8" x14ac:dyDescent="0.25">
      <c r="A43" s="4"/>
      <c r="B43" s="4"/>
      <c r="C43" s="4"/>
      <c r="D43" s="4"/>
      <c r="E43" s="4"/>
      <c r="F43" s="6">
        <f>IF(OR(C43="",E43=""),"",TEXT(C43-E43,"yyyy/mm/dd"))</f>
      </c>
      <c r="G43" s="6"/>
      <c r="H43" s="4"/>
    </row>
    <row r="44" ht="20" customHeight="1" spans="1:8" x14ac:dyDescent="0.25">
      <c r="A44" s="4"/>
      <c r="B44" s="4"/>
      <c r="C44" s="4"/>
      <c r="D44" s="4"/>
      <c r="E44" s="4"/>
      <c r="F44" s="6">
        <f>IF(OR(C44="",E44=""),"",TEXT(C44-E44,"yyyy/mm/dd"))</f>
      </c>
      <c r="G44" s="6"/>
      <c r="H44" s="4"/>
    </row>
    <row r="45" ht="20" customHeight="1" spans="1:8" x14ac:dyDescent="0.25">
      <c r="A45" s="4"/>
      <c r="B45" s="4"/>
      <c r="C45" s="4"/>
      <c r="D45" s="4"/>
      <c r="E45" s="4"/>
      <c r="F45" s="6">
        <f>IF(OR(C45="",E45=""),"",TEXT(C45-E45,"yyyy/mm/dd"))</f>
      </c>
      <c r="G45" s="6"/>
      <c r="H45" s="4"/>
    </row>
    <row r="46" ht="20" customHeight="1" spans="1:8" x14ac:dyDescent="0.25">
      <c r="A46" s="4"/>
      <c r="B46" s="4"/>
      <c r="C46" s="4"/>
      <c r="D46" s="4"/>
      <c r="E46" s="4"/>
      <c r="F46" s="6">
        <f>IF(OR(C46="",E46=""),"",TEXT(C46-E46,"yyyy/mm/dd"))</f>
      </c>
      <c r="G46" s="6"/>
      <c r="H46" s="4"/>
    </row>
  </sheetData>
  <mergeCells count="92">
    <mergeCell ref="A1:H1"/>
    <mergeCell ref="A2:B2"/>
    <mergeCell ref="C2:H2"/>
    <mergeCell ref="A3:B3"/>
    <mergeCell ref="C3:H3"/>
    <mergeCell ref="A4:B4"/>
    <mergeCell ref="C4:H4"/>
    <mergeCell ref="A5:B5"/>
    <mergeCell ref="C5:H5"/>
    <mergeCell ref="A6:B6"/>
    <mergeCell ref="C6:H6"/>
    <mergeCell ref="A7:H7"/>
    <mergeCell ref="C8:D8"/>
    <mergeCell ref="E8:G8"/>
    <mergeCell ref="C9:D9"/>
    <mergeCell ref="E9:G9"/>
    <mergeCell ref="C10:D10"/>
    <mergeCell ref="E10:G10"/>
    <mergeCell ref="C11:D11"/>
    <mergeCell ref="E11:G11"/>
    <mergeCell ref="C12:D12"/>
    <mergeCell ref="E12:G12"/>
    <mergeCell ref="C13:D13"/>
    <mergeCell ref="E13:G13"/>
    <mergeCell ref="C14:D14"/>
    <mergeCell ref="E14:G14"/>
    <mergeCell ref="C15:D15"/>
    <mergeCell ref="E15:G15"/>
    <mergeCell ref="C16:D16"/>
    <mergeCell ref="E16:G16"/>
    <mergeCell ref="C17:D17"/>
    <mergeCell ref="E17:G17"/>
    <mergeCell ref="C18:D18"/>
    <mergeCell ref="E18:G18"/>
    <mergeCell ref="C19:D19"/>
    <mergeCell ref="E19:G19"/>
    <mergeCell ref="C20:D20"/>
    <mergeCell ref="E20:G20"/>
    <mergeCell ref="C21:D21"/>
    <mergeCell ref="E21:G21"/>
    <mergeCell ref="C22:D22"/>
    <mergeCell ref="E22:G22"/>
    <mergeCell ref="C23:D23"/>
    <mergeCell ref="E23:G23"/>
    <mergeCell ref="C24:D24"/>
    <mergeCell ref="E24:G24"/>
    <mergeCell ref="C25:D25"/>
    <mergeCell ref="E25:G25"/>
    <mergeCell ref="C26:D26"/>
    <mergeCell ref="E26:G26"/>
    <mergeCell ref="C27:D27"/>
    <mergeCell ref="E27:G27"/>
    <mergeCell ref="C28:D28"/>
    <mergeCell ref="E28:G28"/>
    <mergeCell ref="C29:D29"/>
    <mergeCell ref="E29:G29"/>
    <mergeCell ref="C30:D30"/>
    <mergeCell ref="E30:G30"/>
    <mergeCell ref="C31:D31"/>
    <mergeCell ref="E31:G31"/>
    <mergeCell ref="C32:D32"/>
    <mergeCell ref="E32:G32"/>
    <mergeCell ref="G34:H34"/>
    <mergeCell ref="A36:H36"/>
    <mergeCell ref="A37:H37"/>
    <mergeCell ref="A38:B38"/>
    <mergeCell ref="C38:D38"/>
    <mergeCell ref="F38:G38"/>
    <mergeCell ref="A39:B39"/>
    <mergeCell ref="C39:D39"/>
    <mergeCell ref="F39:G39"/>
    <mergeCell ref="A40:B40"/>
    <mergeCell ref="C40:D40"/>
    <mergeCell ref="F40:G40"/>
    <mergeCell ref="A41:B41"/>
    <mergeCell ref="C41:D41"/>
    <mergeCell ref="F41:G41"/>
    <mergeCell ref="A42:B42"/>
    <mergeCell ref="C42:D42"/>
    <mergeCell ref="F42:G42"/>
    <mergeCell ref="A43:B43"/>
    <mergeCell ref="C43:D43"/>
    <mergeCell ref="F43:G43"/>
    <mergeCell ref="A44:B44"/>
    <mergeCell ref="C44:D44"/>
    <mergeCell ref="F44:G44"/>
    <mergeCell ref="A45:B45"/>
    <mergeCell ref="C45:D45"/>
    <mergeCell ref="F45:G45"/>
    <mergeCell ref="A46:B46"/>
    <mergeCell ref="C46:D46"/>
    <mergeCell ref="F46:G46"/>
  </mergeCells>
  <dataValidations count="2">
    <dataValidation type="list" allowBlank="1" sqref="H10:H32">
      <formula1>"済,該当なし"</formula1>
    </dataValidation>
    <dataValidation type="list" allowBlank="1" sqref="H9:H32">
      <formula1>"済,該当なし"</formula1>
    </dataValidation>
  </dataValidations>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4"/>
  <sheetViews>
    <sheetView workbookViewId="0" showGridLines="0"/>
  </sheetViews>
  <sheetFormatPr defaultRowHeight="15" outlineLevelRow="0" outlineLevelCol="0" x14ac:dyDescent="55"/>
  <cols>
    <col min="1" max="8" width="11" customWidth="1"/>
  </cols>
  <sheetData>
    <row r="1" ht="28" customHeight="1" spans="1:8" x14ac:dyDescent="0.25">
      <c r="A1" s="1" t="s">
        <v>0</v>
      </c>
      <c r="B1" s="1"/>
      <c r="C1" s="1"/>
      <c r="D1" s="1"/>
      <c r="E1" s="1"/>
      <c r="F1" s="1"/>
      <c r="G1" s="1"/>
      <c r="H1" s="1"/>
    </row>
    <row r="2" ht="20" customHeight="1" spans="1:8" x14ac:dyDescent="0.25">
      <c r="A2" s="2" t="s">
        <v>1</v>
      </c>
      <c r="B2" s="2"/>
      <c r="C2" s="2" t="s">
        <v>2</v>
      </c>
      <c r="D2" s="2"/>
      <c r="E2" s="2"/>
      <c r="F2" s="2"/>
      <c r="G2" s="2"/>
      <c r="H2" s="2"/>
    </row>
    <row r="3" ht="20" customHeight="1" spans="1:8" x14ac:dyDescent="0.25">
      <c r="A3" s="3" t="s">
        <v>3</v>
      </c>
      <c r="B3" s="3"/>
      <c r="C3" s="4" t="s">
        <v>78</v>
      </c>
      <c r="D3" s="4"/>
      <c r="E3" s="4"/>
      <c r="F3" s="4"/>
      <c r="G3" s="4"/>
      <c r="H3" s="4"/>
    </row>
    <row r="4" ht="20" customHeight="1" spans="1:8" x14ac:dyDescent="0.25">
      <c r="A4" s="3" t="s">
        <v>4</v>
      </c>
      <c r="B4" s="3"/>
      <c r="C4" s="4" t="s">
        <v>79</v>
      </c>
      <c r="D4" s="4"/>
      <c r="E4" s="4"/>
      <c r="F4" s="4"/>
      <c r="G4" s="4"/>
      <c r="H4" s="4"/>
    </row>
    <row r="5" ht="20" customHeight="1" spans="1:8" x14ac:dyDescent="0.25">
      <c r="A5" s="3" t="s">
        <v>5</v>
      </c>
      <c r="B5" s="3"/>
      <c r="C5" s="4" t="s">
        <v>80</v>
      </c>
      <c r="D5" s="4"/>
      <c r="E5" s="4"/>
      <c r="F5" s="4"/>
      <c r="G5" s="4"/>
      <c r="H5" s="4"/>
    </row>
    <row r="6" ht="20" customHeight="1" spans="1:8" x14ac:dyDescent="0.25">
      <c r="A6" s="3" t="s">
        <v>6</v>
      </c>
      <c r="B6" s="3"/>
      <c r="C6" s="9">
        <v>46325</v>
      </c>
      <c r="D6" s="9"/>
      <c r="E6" s="9"/>
      <c r="F6" s="9"/>
      <c r="G6" s="9"/>
      <c r="H6" s="9"/>
    </row>
    <row r="7" ht="20" customHeight="1" spans="1:8" x14ac:dyDescent="0.25">
      <c r="A7" s="5" t="s">
        <v>7</v>
      </c>
      <c r="B7" s="5"/>
      <c r="C7" s="5"/>
      <c r="D7" s="5"/>
      <c r="E7" s="5"/>
      <c r="F7" s="5"/>
      <c r="G7" s="5"/>
      <c r="H7" s="5"/>
    </row>
    <row r="8" ht="20" customHeight="1" spans="1:8" x14ac:dyDescent="0.25">
      <c r="A8" s="2" t="s">
        <v>8</v>
      </c>
      <c r="B8" s="2" t="s">
        <v>9</v>
      </c>
      <c r="C8" s="2" t="s">
        <v>10</v>
      </c>
      <c r="D8" s="2"/>
      <c r="E8" s="2" t="s">
        <v>11</v>
      </c>
      <c r="F8" s="2"/>
      <c r="G8" s="2"/>
      <c r="H8" s="2" t="s">
        <v>12</v>
      </c>
    </row>
    <row r="9" ht="36" customHeight="1" spans="1:8" x14ac:dyDescent="0.25">
      <c r="A9" s="6">
        <v>1</v>
      </c>
      <c r="B9" s="6" t="s">
        <v>13</v>
      </c>
      <c r="C9" s="6" t="s">
        <v>14</v>
      </c>
      <c r="D9" s="6"/>
      <c r="E9" s="6" t="s">
        <v>15</v>
      </c>
      <c r="F9" s="6"/>
      <c r="G9" s="6"/>
      <c r="H9" s="4" t="s">
        <v>69</v>
      </c>
    </row>
    <row r="10" ht="36" customHeight="1" spans="1:8" x14ac:dyDescent="0.25">
      <c r="A10" s="6">
        <v>2</v>
      </c>
      <c r="B10" s="6" t="s">
        <v>13</v>
      </c>
      <c r="C10" s="6" t="s">
        <v>16</v>
      </c>
      <c r="D10" s="6"/>
      <c r="E10" s="6" t="s">
        <v>17</v>
      </c>
      <c r="F10" s="6"/>
      <c r="G10" s="6"/>
      <c r="H10" s="4" t="s">
        <v>69</v>
      </c>
    </row>
    <row r="11" ht="36" customHeight="1" spans="1:8" x14ac:dyDescent="0.25">
      <c r="A11" s="6">
        <v>3</v>
      </c>
      <c r="B11" s="6" t="s">
        <v>13</v>
      </c>
      <c r="C11" s="6" t="s">
        <v>18</v>
      </c>
      <c r="D11" s="6"/>
      <c r="E11" s="6" t="s">
        <v>19</v>
      </c>
      <c r="F11" s="6"/>
      <c r="G11" s="6"/>
      <c r="H11" s="4" t="s">
        <v>69</v>
      </c>
    </row>
    <row r="12" ht="36" customHeight="1" spans="1:8" x14ac:dyDescent="0.25">
      <c r="A12" s="6">
        <v>4</v>
      </c>
      <c r="B12" s="6" t="s">
        <v>20</v>
      </c>
      <c r="C12" s="6" t="s">
        <v>21</v>
      </c>
      <c r="D12" s="6"/>
      <c r="E12" s="6" t="s">
        <v>22</v>
      </c>
      <c r="F12" s="6"/>
      <c r="G12" s="6"/>
      <c r="H12" s="4" t="s">
        <v>69</v>
      </c>
    </row>
    <row r="13" ht="36" customHeight="1" spans="1:8" x14ac:dyDescent="0.25">
      <c r="A13" s="6">
        <v>5</v>
      </c>
      <c r="B13" s="6" t="s">
        <v>20</v>
      </c>
      <c r="C13" s="6" t="s">
        <v>23</v>
      </c>
      <c r="D13" s="6"/>
      <c r="E13" s="6" t="s">
        <v>24</v>
      </c>
      <c r="F13" s="6"/>
      <c r="G13" s="6"/>
      <c r="H13" s="4" t="s">
        <v>69</v>
      </c>
    </row>
    <row r="14" ht="36" customHeight="1" spans="1:8" x14ac:dyDescent="0.25">
      <c r="A14" s="6">
        <v>6</v>
      </c>
      <c r="B14" s="6" t="s">
        <v>20</v>
      </c>
      <c r="C14" s="6" t="s">
        <v>25</v>
      </c>
      <c r="D14" s="6"/>
      <c r="E14" s="6" t="s">
        <v>26</v>
      </c>
      <c r="F14" s="6"/>
      <c r="G14" s="6"/>
      <c r="H14" s="4" t="s">
        <v>69</v>
      </c>
    </row>
    <row r="15" ht="36" customHeight="1" spans="1:8" x14ac:dyDescent="0.25">
      <c r="A15" s="6">
        <v>7</v>
      </c>
      <c r="B15" s="6" t="s">
        <v>27</v>
      </c>
      <c r="C15" s="6" t="s">
        <v>28</v>
      </c>
      <c r="D15" s="6"/>
      <c r="E15" s="6" t="s">
        <v>29</v>
      </c>
      <c r="F15" s="6"/>
      <c r="G15" s="6"/>
      <c r="H15" s="4" t="s">
        <v>69</v>
      </c>
    </row>
    <row r="16" ht="36" customHeight="1" spans="1:8" x14ac:dyDescent="0.25">
      <c r="A16" s="6">
        <v>8</v>
      </c>
      <c r="B16" s="6" t="s">
        <v>27</v>
      </c>
      <c r="C16" s="6" t="s">
        <v>30</v>
      </c>
      <c r="D16" s="6"/>
      <c r="E16" s="6" t="s">
        <v>31</v>
      </c>
      <c r="F16" s="6"/>
      <c r="G16" s="6"/>
      <c r="H16" s="4" t="s">
        <v>69</v>
      </c>
    </row>
    <row r="17" ht="36" customHeight="1" spans="1:8" x14ac:dyDescent="0.25">
      <c r="A17" s="6">
        <v>9</v>
      </c>
      <c r="B17" s="6" t="s">
        <v>32</v>
      </c>
      <c r="C17" s="6" t="s">
        <v>33</v>
      </c>
      <c r="D17" s="6"/>
      <c r="E17" s="6" t="s">
        <v>34</v>
      </c>
      <c r="F17" s="6"/>
      <c r="G17" s="6"/>
      <c r="H17" s="4" t="s">
        <v>69</v>
      </c>
    </row>
    <row r="18" ht="36" customHeight="1" spans="1:8" x14ac:dyDescent="0.25">
      <c r="A18" s="6">
        <v>10</v>
      </c>
      <c r="B18" s="6" t="s">
        <v>32</v>
      </c>
      <c r="C18" s="6" t="s">
        <v>35</v>
      </c>
      <c r="D18" s="6"/>
      <c r="E18" s="6" t="s">
        <v>36</v>
      </c>
      <c r="F18" s="6"/>
      <c r="G18" s="6"/>
      <c r="H18" s="4" t="s">
        <v>69</v>
      </c>
    </row>
    <row r="19" ht="36" customHeight="1" spans="1:8" x14ac:dyDescent="0.25">
      <c r="A19" s="6">
        <v>11</v>
      </c>
      <c r="B19" s="6" t="s">
        <v>32</v>
      </c>
      <c r="C19" s="6" t="s">
        <v>37</v>
      </c>
      <c r="D19" s="6"/>
      <c r="E19" s="6" t="s">
        <v>38</v>
      </c>
      <c r="F19" s="6"/>
      <c r="G19" s="6"/>
      <c r="H19" s="4" t="s">
        <v>69</v>
      </c>
    </row>
    <row r="20" ht="36" customHeight="1" spans="1:8" x14ac:dyDescent="0.25">
      <c r="A20" s="6">
        <v>12</v>
      </c>
      <c r="B20" s="6" t="s">
        <v>32</v>
      </c>
      <c r="C20" s="6" t="s">
        <v>39</v>
      </c>
      <c r="D20" s="6"/>
      <c r="E20" s="6" t="s">
        <v>40</v>
      </c>
      <c r="F20" s="6"/>
      <c r="G20" s="6"/>
      <c r="H20" s="4" t="s">
        <v>69</v>
      </c>
    </row>
    <row r="21" ht="36" customHeight="1" spans="1:8" x14ac:dyDescent="0.25">
      <c r="A21" s="6">
        <v>13</v>
      </c>
      <c r="B21" s="6" t="s">
        <v>32</v>
      </c>
      <c r="C21" s="6" t="s">
        <v>41</v>
      </c>
      <c r="D21" s="6"/>
      <c r="E21" s="6" t="s">
        <v>42</v>
      </c>
      <c r="F21" s="6"/>
      <c r="G21" s="6"/>
      <c r="H21" s="4" t="s">
        <v>69</v>
      </c>
    </row>
    <row r="22" ht="20" customHeight="1" spans="1:8" x14ac:dyDescent="0.25">
      <c r="A22" s="6">
        <v>14</v>
      </c>
      <c r="B22" s="6" t="s">
        <v>32</v>
      </c>
      <c r="C22" s="6" t="s">
        <v>43</v>
      </c>
      <c r="D22" s="6"/>
      <c r="E22" s="6" t="s">
        <v>44</v>
      </c>
      <c r="F22" s="6"/>
      <c r="G22" s="6"/>
      <c r="H22" s="4" t="s">
        <v>69</v>
      </c>
    </row>
    <row r="23" ht="50" customHeight="1" spans="1:8" x14ac:dyDescent="0.25">
      <c r="A23" s="6">
        <v>15</v>
      </c>
      <c r="B23" s="6" t="s">
        <v>32</v>
      </c>
      <c r="C23" s="6" t="s">
        <v>45</v>
      </c>
      <c r="D23" s="6"/>
      <c r="E23" s="6" t="s">
        <v>46</v>
      </c>
      <c r="F23" s="6"/>
      <c r="G23" s="6"/>
      <c r="H23" s="4" t="s">
        <v>69</v>
      </c>
    </row>
    <row r="24" ht="36" customHeight="1" spans="1:8" x14ac:dyDescent="0.25">
      <c r="A24" s="6">
        <v>16</v>
      </c>
      <c r="B24" s="6" t="s">
        <v>47</v>
      </c>
      <c r="C24" s="6" t="s">
        <v>48</v>
      </c>
      <c r="D24" s="6"/>
      <c r="E24" s="6" t="s">
        <v>49</v>
      </c>
      <c r="F24" s="6"/>
      <c r="G24" s="6"/>
      <c r="H24" s="4" t="s">
        <v>69</v>
      </c>
    </row>
    <row r="25" ht="36" customHeight="1" spans="1:8" x14ac:dyDescent="0.25">
      <c r="A25" s="6">
        <v>17</v>
      </c>
      <c r="B25" s="6" t="s">
        <v>47</v>
      </c>
      <c r="C25" s="6" t="s">
        <v>50</v>
      </c>
      <c r="D25" s="6"/>
      <c r="E25" s="6" t="s">
        <v>51</v>
      </c>
      <c r="F25" s="6"/>
      <c r="G25" s="6"/>
      <c r="H25" s="4" t="s">
        <v>69</v>
      </c>
    </row>
    <row r="26" ht="20" customHeight="1" spans="1:8" x14ac:dyDescent="0.25">
      <c r="A26" s="6">
        <v>18</v>
      </c>
      <c r="B26" s="6" t="s">
        <v>47</v>
      </c>
      <c r="C26" s="6" t="s">
        <v>52</v>
      </c>
      <c r="D26" s="6"/>
      <c r="E26" s="6" t="s">
        <v>53</v>
      </c>
      <c r="F26" s="6"/>
      <c r="G26" s="6"/>
      <c r="H26" s="4" t="s">
        <v>69</v>
      </c>
    </row>
    <row r="27" ht="36" customHeight="1" spans="1:8" x14ac:dyDescent="0.25">
      <c r="A27" s="6">
        <v>19</v>
      </c>
      <c r="B27" s="6" t="s">
        <v>47</v>
      </c>
      <c r="C27" s="6" t="s">
        <v>54</v>
      </c>
      <c r="D27" s="6"/>
      <c r="E27" s="6" t="s">
        <v>55</v>
      </c>
      <c r="F27" s="6"/>
      <c r="G27" s="6"/>
      <c r="H27" s="4" t="s">
        <v>69</v>
      </c>
    </row>
    <row r="28" ht="50" customHeight="1" spans="1:8" x14ac:dyDescent="0.25">
      <c r="A28" s="6">
        <v>20</v>
      </c>
      <c r="B28" s="6" t="s">
        <v>56</v>
      </c>
      <c r="C28" s="6" t="s">
        <v>57</v>
      </c>
      <c r="D28" s="6"/>
      <c r="E28" s="6" t="s">
        <v>58</v>
      </c>
      <c r="F28" s="6"/>
      <c r="G28" s="6"/>
      <c r="H28" s="4" t="s">
        <v>69</v>
      </c>
    </row>
    <row r="29" ht="36" customHeight="1" spans="1:8" x14ac:dyDescent="0.25">
      <c r="A29" s="6">
        <v>21</v>
      </c>
      <c r="B29" s="6" t="s">
        <v>59</v>
      </c>
      <c r="C29" s="6" t="s">
        <v>60</v>
      </c>
      <c r="D29" s="6"/>
      <c r="E29" s="6" t="s">
        <v>61</v>
      </c>
      <c r="F29" s="6"/>
      <c r="G29" s="6"/>
      <c r="H29" s="4" t="s">
        <v>69</v>
      </c>
    </row>
    <row r="30" ht="36" customHeight="1" spans="1:8" x14ac:dyDescent="0.25">
      <c r="A30" s="6">
        <v>22</v>
      </c>
      <c r="B30" s="6" t="s">
        <v>62</v>
      </c>
      <c r="C30" s="6" t="s">
        <v>63</v>
      </c>
      <c r="D30" s="6"/>
      <c r="E30" s="6" t="s">
        <v>64</v>
      </c>
      <c r="F30" s="6"/>
      <c r="G30" s="6"/>
      <c r="H30" s="4" t="s">
        <v>70</v>
      </c>
    </row>
    <row r="31" ht="36" customHeight="1" spans="1:8" x14ac:dyDescent="0.25">
      <c r="A31" s="6">
        <v>23</v>
      </c>
      <c r="B31" s="6" t="s">
        <v>62</v>
      </c>
      <c r="C31" s="6" t="s">
        <v>65</v>
      </c>
      <c r="D31" s="6"/>
      <c r="E31" s="6" t="s">
        <v>66</v>
      </c>
      <c r="F31" s="6"/>
      <c r="G31" s="6"/>
      <c r="H31" s="4" t="s">
        <v>69</v>
      </c>
    </row>
    <row r="32" ht="36" customHeight="1" spans="1:8" x14ac:dyDescent="0.25">
      <c r="A32" s="6">
        <v>24</v>
      </c>
      <c r="B32" s="6" t="s">
        <v>62</v>
      </c>
      <c r="C32" s="6" t="s">
        <v>67</v>
      </c>
      <c r="D32" s="6"/>
      <c r="E32" s="6" t="s">
        <v>68</v>
      </c>
      <c r="F32" s="6"/>
      <c r="G32" s="6"/>
      <c r="H32" s="4"/>
    </row>
    <row r="33" ht="20" customHeight="1" x14ac:dyDescent="0.25"/>
    <row r="34" ht="20" customHeight="1" spans="1:8" x14ac:dyDescent="0.25">
      <c r="A34" s="3" t="s">
        <v>69</v>
      </c>
      <c r="B34" s="7">
        <f>COUNTIF(H9:H32,"済")</f>
        <v>22</v>
      </c>
      <c r="C34" s="3" t="s">
        <v>70</v>
      </c>
      <c r="D34" s="7">
        <f>COUNTIF(H9:H32,"該当なし")</f>
        <v>1</v>
      </c>
      <c r="E34" s="3" t="s">
        <v>71</v>
      </c>
      <c r="F34" s="7">
        <f>24-B34-D34</f>
        <v>1</v>
      </c>
      <c r="G34" s="6" t="str">
        <f>IF(F34=0,"提出できます","未確認の行を確かめる")</f>
        <v>未確認の行を確かめる</v>
      </c>
      <c r="H34" s="6"/>
    </row>
    <row r="35" ht="20" customHeight="1" x14ac:dyDescent="0.25"/>
    <row r="36" ht="20" customHeight="1" spans="1:8" x14ac:dyDescent="0.25">
      <c r="A36" s="8" t="s">
        <v>39</v>
      </c>
      <c r="B36" s="8"/>
      <c r="C36" s="8"/>
      <c r="D36" s="8"/>
      <c r="E36" s="8"/>
      <c r="F36" s="8"/>
      <c r="G36" s="8"/>
      <c r="H36" s="8"/>
    </row>
    <row r="37" ht="20" customHeight="1" spans="1:8" x14ac:dyDescent="0.25">
      <c r="A37" s="5" t="s">
        <v>72</v>
      </c>
      <c r="B37" s="5"/>
      <c r="C37" s="5"/>
      <c r="D37" s="5"/>
      <c r="E37" s="5"/>
      <c r="F37" s="5"/>
      <c r="G37" s="5"/>
      <c r="H37" s="5"/>
    </row>
    <row r="38" ht="20" customHeight="1" spans="1:8" x14ac:dyDescent="0.25">
      <c r="A38" s="2" t="s">
        <v>73</v>
      </c>
      <c r="B38" s="2"/>
      <c r="C38" s="2" t="s">
        <v>74</v>
      </c>
      <c r="D38" s="2"/>
      <c r="E38" s="2" t="s">
        <v>75</v>
      </c>
      <c r="F38" s="2" t="s">
        <v>76</v>
      </c>
      <c r="G38" s="2"/>
      <c r="H38" s="2" t="s">
        <v>77</v>
      </c>
    </row>
    <row r="39" ht="20" customHeight="1" spans="1:8" x14ac:dyDescent="0.25">
      <c r="A39" s="4" t="s">
        <v>81</v>
      </c>
      <c r="B39" s="4"/>
      <c r="C39" s="9">
        <v>46350</v>
      </c>
      <c r="D39" s="9"/>
      <c r="E39" s="4">
        <v>14</v>
      </c>
      <c r="F39" s="6" t="str">
        <f>IF(OR(C39="",E39=""),"",TEXT(C39-E39,"yyyy/mm/dd"))</f>
        <v>2026/11/10</v>
      </c>
      <c r="G39" s="6"/>
      <c r="H39" s="4"/>
    </row>
    <row r="40" ht="20" customHeight="1" spans="1:8" x14ac:dyDescent="0.25">
      <c r="A40" s="4" t="s">
        <v>82</v>
      </c>
      <c r="B40" s="4"/>
      <c r="C40" s="9">
        <v>46399</v>
      </c>
      <c r="D40" s="9"/>
      <c r="E40" s="4">
        <v>14</v>
      </c>
      <c r="F40" s="6" t="str">
        <f>IF(OR(C40="",E40=""),"",TEXT(C40-E40,"yyyy/mm/dd"))</f>
        <v>2026/12/29</v>
      </c>
      <c r="G40" s="6"/>
      <c r="H40" s="4"/>
    </row>
    <row r="41" ht="20" customHeight="1" spans="1:8" x14ac:dyDescent="0.25">
      <c r="A41" s="4" t="s">
        <v>83</v>
      </c>
      <c r="B41" s="4"/>
      <c r="C41" s="9">
        <v>46406</v>
      </c>
      <c r="D41" s="9"/>
      <c r="E41" s="4">
        <v>14</v>
      </c>
      <c r="F41" s="6" t="str">
        <f>IF(OR(C41="",E41=""),"",TEXT(C41-E41,"yyyy/mm/dd"))</f>
        <v>2027/01/05</v>
      </c>
      <c r="G41" s="6"/>
      <c r="H41" s="4"/>
    </row>
    <row r="42" ht="20" customHeight="1" spans="1:8" x14ac:dyDescent="0.25">
      <c r="A42" s="4" t="s">
        <v>84</v>
      </c>
      <c r="B42" s="4"/>
      <c r="C42" s="9">
        <v>46517</v>
      </c>
      <c r="D42" s="9"/>
      <c r="E42" s="4">
        <v>21</v>
      </c>
      <c r="F42" s="6" t="str">
        <f>IF(OR(C42="",E42=""),"",TEXT(C42-E42,"yyyy/mm/dd"))</f>
        <v>2027/04/19</v>
      </c>
      <c r="G42" s="6"/>
      <c r="H42" s="4"/>
    </row>
    <row r="43" ht="20" customHeight="1" spans="1:8" x14ac:dyDescent="0.25">
      <c r="A43" s="4" t="s">
        <v>85</v>
      </c>
      <c r="B43" s="4"/>
      <c r="C43" s="9">
        <v>46545</v>
      </c>
      <c r="D43" s="9"/>
      <c r="E43" s="4">
        <v>21</v>
      </c>
      <c r="F43" s="6" t="str">
        <f>IF(OR(C43="",E43=""),"",TEXT(C43-E43,"yyyy/mm/dd"))</f>
        <v>2027/05/17</v>
      </c>
      <c r="G43" s="6"/>
      <c r="H43" s="4"/>
    </row>
    <row r="44" ht="20" customHeight="1" spans="1:8" x14ac:dyDescent="0.25">
      <c r="A44" s="4" t="s">
        <v>86</v>
      </c>
      <c r="B44" s="4"/>
      <c r="C44" s="9">
        <v>46559</v>
      </c>
      <c r="D44" s="9"/>
      <c r="E44" s="4">
        <v>21</v>
      </c>
      <c r="F44" s="6" t="str">
        <f>IF(OR(C44="",E44=""),"",TEXT(C44-E44,"yyyy/mm/dd"))</f>
        <v>2027/05/31</v>
      </c>
      <c r="G44" s="6"/>
      <c r="H44" s="4"/>
    </row>
  </sheetData>
  <mergeCells count="86">
    <mergeCell ref="A1:H1"/>
    <mergeCell ref="A2:B2"/>
    <mergeCell ref="C2:H2"/>
    <mergeCell ref="A3:B3"/>
    <mergeCell ref="C3:H3"/>
    <mergeCell ref="A4:B4"/>
    <mergeCell ref="C4:H4"/>
    <mergeCell ref="A5:B5"/>
    <mergeCell ref="C5:H5"/>
    <mergeCell ref="A6:B6"/>
    <mergeCell ref="C6:H6"/>
    <mergeCell ref="A7:H7"/>
    <mergeCell ref="C8:D8"/>
    <mergeCell ref="E8:G8"/>
    <mergeCell ref="C9:D9"/>
    <mergeCell ref="E9:G9"/>
    <mergeCell ref="C10:D10"/>
    <mergeCell ref="E10:G10"/>
    <mergeCell ref="C11:D11"/>
    <mergeCell ref="E11:G11"/>
    <mergeCell ref="C12:D12"/>
    <mergeCell ref="E12:G12"/>
    <mergeCell ref="C13:D13"/>
    <mergeCell ref="E13:G13"/>
    <mergeCell ref="C14:D14"/>
    <mergeCell ref="E14:G14"/>
    <mergeCell ref="C15:D15"/>
    <mergeCell ref="E15:G15"/>
    <mergeCell ref="C16:D16"/>
    <mergeCell ref="E16:G16"/>
    <mergeCell ref="C17:D17"/>
    <mergeCell ref="E17:G17"/>
    <mergeCell ref="C18:D18"/>
    <mergeCell ref="E18:G18"/>
    <mergeCell ref="C19:D19"/>
    <mergeCell ref="E19:G19"/>
    <mergeCell ref="C20:D20"/>
    <mergeCell ref="E20:G20"/>
    <mergeCell ref="C21:D21"/>
    <mergeCell ref="E21:G21"/>
    <mergeCell ref="C22:D22"/>
    <mergeCell ref="E22:G22"/>
    <mergeCell ref="C23:D23"/>
    <mergeCell ref="E23:G23"/>
    <mergeCell ref="C24:D24"/>
    <mergeCell ref="E24:G24"/>
    <mergeCell ref="C25:D25"/>
    <mergeCell ref="E25:G25"/>
    <mergeCell ref="C26:D26"/>
    <mergeCell ref="E26:G26"/>
    <mergeCell ref="C27:D27"/>
    <mergeCell ref="E27:G27"/>
    <mergeCell ref="C28:D28"/>
    <mergeCell ref="E28:G28"/>
    <mergeCell ref="C29:D29"/>
    <mergeCell ref="E29:G29"/>
    <mergeCell ref="C30:D30"/>
    <mergeCell ref="E30:G30"/>
    <mergeCell ref="C31:D31"/>
    <mergeCell ref="E31:G31"/>
    <mergeCell ref="C32:D32"/>
    <mergeCell ref="E32:G32"/>
    <mergeCell ref="G34:H34"/>
    <mergeCell ref="A36:H36"/>
    <mergeCell ref="A37:H37"/>
    <mergeCell ref="A38:B38"/>
    <mergeCell ref="C38:D38"/>
    <mergeCell ref="F38:G38"/>
    <mergeCell ref="A39:B39"/>
    <mergeCell ref="C39:D39"/>
    <mergeCell ref="F39:G39"/>
    <mergeCell ref="A40:B40"/>
    <mergeCell ref="C40:D40"/>
    <mergeCell ref="F40:G40"/>
    <mergeCell ref="A41:B41"/>
    <mergeCell ref="C41:D41"/>
    <mergeCell ref="F41:G41"/>
    <mergeCell ref="A42:B42"/>
    <mergeCell ref="C42:D42"/>
    <mergeCell ref="F42:G42"/>
    <mergeCell ref="A43:B43"/>
    <mergeCell ref="C43:D43"/>
    <mergeCell ref="F43:G43"/>
    <mergeCell ref="A44:B44"/>
    <mergeCell ref="C44:D44"/>
    <mergeCell ref="F44:G44"/>
  </mergeCells>
  <dataValidations count="2">
    <dataValidation type="list" allowBlank="1" sqref="H10:H32">
      <formula1>"済,該当なし"</formula1>
    </dataValidation>
    <dataValidation type="list" allowBlank="1" sqref="H9:H32">
      <formula1>"済,該当なし"</formula1>
    </dataValidation>
  </dataValidation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howGridLines="0"/>
  </sheetViews>
  <sheetFormatPr defaultRowHeight="15" outlineLevelRow="0" outlineLevelCol="0" x14ac:dyDescent="55"/>
  <cols>
    <col min="1" max="1" width="22" customWidth="1"/>
    <col min="2" max="2" width="70" customWidth="1"/>
  </cols>
  <sheetData>
    <row r="1" ht="28" customHeight="1" spans="1:2" x14ac:dyDescent="0.25">
      <c r="A1" s="1" t="s">
        <v>0</v>
      </c>
      <c r="B1" s="1"/>
    </row>
    <row r="2" ht="20" customHeight="1" spans="1:2" x14ac:dyDescent="0.25">
      <c r="A2" s="3" t="s">
        <v>87</v>
      </c>
      <c r="B2" s="6" t="s">
        <v>88</v>
      </c>
    </row>
    <row r="3" ht="20" customHeight="1" spans="1:2" x14ac:dyDescent="0.25">
      <c r="A3" s="3" t="s">
        <v>89</v>
      </c>
      <c r="B3" s="6" t="s">
        <v>90</v>
      </c>
    </row>
    <row r="4" ht="20" customHeight="1" spans="1:2" x14ac:dyDescent="0.25">
      <c r="A4" s="3" t="s">
        <v>91</v>
      </c>
      <c r="B4" s="6" t="s">
        <v>92</v>
      </c>
    </row>
    <row r="5" ht="20" customHeight="1" spans="1:2" x14ac:dyDescent="0.25">
      <c r="A5" s="3" t="s">
        <v>93</v>
      </c>
      <c r="B5" s="6" t="s">
        <v>94</v>
      </c>
    </row>
    <row r="6" ht="20" customHeight="1" spans="1:2" x14ac:dyDescent="0.25">
      <c r="A6" s="3" t="s">
        <v>95</v>
      </c>
      <c r="B6" s="6" t="s">
        <v>96</v>
      </c>
    </row>
    <row r="7" ht="20" customHeight="1" spans="1:2" x14ac:dyDescent="0.25">
      <c r="A7" s="3" t="s">
        <v>97</v>
      </c>
      <c r="B7" s="6" t="s">
        <v>98</v>
      </c>
    </row>
    <row r="8" ht="20" customHeight="1" spans="1:2" x14ac:dyDescent="0.25">
      <c r="A8" s="3" t="s">
        <v>99</v>
      </c>
      <c r="B8" s="6" t="s">
        <v>100</v>
      </c>
    </row>
    <row r="9" ht="20" customHeight="1" spans="1:2" x14ac:dyDescent="0.25">
      <c r="A9" s="3" t="s">
        <v>101</v>
      </c>
      <c r="B9" s="6" t="s">
        <v>102</v>
      </c>
    </row>
    <row r="10" ht="20" customHeight="1" spans="1:2" x14ac:dyDescent="0.25">
      <c r="A10" s="3" t="s">
        <v>103</v>
      </c>
      <c r="B10" s="6" t="s">
        <v>104</v>
      </c>
    </row>
    <row r="11" ht="20" customHeight="1" spans="1:2" x14ac:dyDescent="0.25">
      <c r="A11" s="3" t="s">
        <v>105</v>
      </c>
      <c r="B11" s="6" t="s">
        <v>106</v>
      </c>
    </row>
  </sheetData>
  <mergeCells count="1">
    <mergeCell ref="A1:B1"/>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施工計画フクロウ（FUKULO／合同会社商陣）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